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<sst xmlns="http://schemas.openxmlformats.org/spreadsheetml/2006/main" count="24" uniqueCount="24">
  <si>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</si>
  <si>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NGU010</t>
  </si>
  <si>
    <t xml:space="preserve">m²</t>
  </si>
  <si>
    <t xml:space="preserve">Camada separadora em coberturas planas: geotêxtil não tecido.</t>
  </si>
  <si>
    <r>
      <rPr>
        <sz val="8.25"/>
        <color rgb="FF000000"/>
        <rFont val="Arial"/>
        <family val="2"/>
      </rPr>
      <t xml:space="preserve">Camada separadora em coberturas planas: geotêxtil não tecido composto por fibras de poliéster entrelaçadas, com uma resistência à tracção longitudinal de 1,52 kN/m, uma resistência à tracção transversal de 1,88 kN/m, uma abertura de cone ao ensaio de perfuração dinâmica segundo NP EN ISO 13433 inferior a 42 mm, resistência CBR ao punçoamento 0,335 kN e uma massa superficial de 150 g/m². Colocação em obra: com sobreposições, directamente sob a camada de reforço de argamassa.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</si>
  <si>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</si>
  <si>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</si>
  <si>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</si>
  <si>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</si>
  <si>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</si>
  <si>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</si>
  <si>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mt14gso020bce</t>
  </si>
  <si>
    <t xml:space="preserve">m²</t>
  </si>
  <si>
    <t xml:space="preserve">Geotêxtil não tecido composto por fibras de poliéster entrelaçadas, com uma resistência à tracção longitudinal de 1,52 kN/m, uma resistência à tracção transversal de 1,88 kN/m, uma abertura de cone ao ensaio de perfuração dinâmica segundo NP EN ISO 13433 inferior a 42 mm, resistência CBR ao punçoamento 0,335 kN e uma massa superficial de 150 g/m².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</si>
  <si>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</si>
  <si>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</si>
  <si>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</si>
  <si>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</si>
  <si>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</si>
  <si>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</si>
  <si>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%</t>
  </si>
  <si>
    <t xml:space="preserve">Custos directos complementares</t>
  </si>
  <si>
    <t xml:space="preserve">Custo de manutenção decenal: 3,26MT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</si>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</sst>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57" customWidth="1"/>
    <col min="4" max="4" width="81.09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9" t="s">
        <v>12</v>
      </c>
      <c r="D9" s="7" t="s">
        <v>13</v>
      </c>
      <c r="E9" s="11">
        <v>1.1</v>
      </c>
      <c r="F9" s="13">
        <v>50.7</v>
      </c>
      <c r="G9" s="13">
        <f ca="1">ROUND(INDIRECT(ADDRESS(ROW()+(0), COLUMN()+(-2), 1))*INDIRECT(ADDRESS(ROW()+(0), COLUMN()+(-1), 1)), 2)</f>
        <v>55.77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0.025</v>
      </c>
      <c r="F10" s="17">
        <v>132.85</v>
      </c>
      <c r="G10" s="17">
        <f ca="1">ROUND(INDIRECT(ADDRESS(ROW()+(0), COLUMN()+(-2), 1))*INDIRECT(ADDRESS(ROW()+(0), COLUMN()+(-1), 1)), 2)</f>
        <v>3.32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0.049</v>
      </c>
      <c r="F11" s="21">
        <v>99.31</v>
      </c>
      <c r="G11" s="21">
        <f ca="1">ROUND(INDIRECT(ADDRESS(ROW()+(0), COLUMN()+(-2), 1))*INDIRECT(ADDRESS(ROW()+(0), COLUMN()+(-1), 1)), 2)</f>
        <v>4.87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63.96</v>
      </c>
      <c r="G12" s="24">
        <f ca="1">ROUND(INDIRECT(ADDRESS(ROW()+(0), COLUMN()+(-2), 1))*INDIRECT(ADDRESS(ROW()+(0), COLUMN()+(-1), 1))/100, 2)</f>
        <v>1.28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65.24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