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<sst xmlns="http://schemas.openxmlformats.org/spreadsheetml/2006/main" count="34" uniqueCount="34">
  <si>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</si>
  <si>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NIH050</t>
  </si>
  <si>
    <t xml:space="preserve">m²</t>
  </si>
  <si>
    <t xml:space="preserve">Impermeabilização sob revestimento em locais húmidos, com argamassa.</t>
  </si>
  <si>
    <r>
      <rPr>
        <sz val="8.25"/>
        <color rgb="FF000000"/>
        <rFont val="Arial"/>
        <family val="2"/>
      </rPr>
      <t xml:space="preserve">Impermeabilização sob revestimento cerâmico ou de pedra, em paramentos verticais e horizontais de locais húmidos, com argamassa impermeabilizante semi-flexível monocomponente, cor branca, à base de cimento branco de alta resistência, inertes seleccionados, aditivos especiais e resinas, resistência à pressão hidrostática positiva de 3 bar e à pressão hidrostática negativa de 1 bar, aplicada com trincha em duas ou mais camadas sobre o suporte humedecido, de 2 mm de espessura média. O preço não inclui o revestimento.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</si>
  <si>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</si>
  <si>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</si>
  <si>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</si>
  <si>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</si>
  <si>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</si>
  <si>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</si>
  <si>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mt15igp005b</t>
  </si>
  <si>
    <t xml:space="preserve">kg</t>
  </si>
  <si>
    <t xml:space="preserve">Argamassa impermeabilizante semi-flexível monocomponente, cor branca, à base de cimento branco de alta resistência, inertes seleccionados, aditivos especiais e resinas, resistência à pressão hidrostática positiva de 3 bar e à pressão hidrostática negativa de 1 bar, segundo NP EN 1504-2.</t>
  </si>
  <si>
    <t xml:space="preserve">mo032</t>
  </si>
  <si>
    <t xml:space="preserve">h</t>
  </si>
  <si>
    <t xml:space="preserve">Oficial de 1ª aplicador de produtos impermeabilizantes.</t>
  </si>
  <si>
    <t xml:space="preserve">mo070</t>
  </si>
  <si>
    <t xml:space="preserve">h</t>
  </si>
  <si>
    <t xml:space="preserve">Ajudante de aplicador de produtos impermeabilizantes.</t>
  </si>
  <si>
    <t xml:space="preserve">%</t>
  </si>
  <si>
    <t xml:space="preserve">Custos directos complementares</t>
  </si>
  <si>
    <t xml:space="preserve">Custo de manutenção decenal: 32,27MT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</si>
  <si>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</si>
  <si>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</si>
  <si>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</si>
  <si>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</si>
  <si>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</si>
  <si>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1504-2:2004</t>
  </si>
  <si>
    <t xml:space="preserve">1/2+/3/4</t>
  </si>
  <si>
    <t xml:space="preserve">Produtos  e  sistemas  para  a  protecção  e  reparação de  estruturas  de  betão  —  Definições,  requisitos, controlo  da  qualidade  e  avaliação  da  conformidade  —  Parte  2:  Sistemas  de  protecção  superficial do  betão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</si>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</sst>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87" customWidth="1"/>
    <col min="4" max="4" width="1.70" customWidth="1"/>
    <col min="5" max="5" width="74.63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4</v>
      </c>
      <c r="H9" s="11"/>
      <c r="I9" s="13">
        <v>152.63</v>
      </c>
      <c r="J9" s="13">
        <f ca="1">ROUND(INDIRECT(ADDRESS(ROW()+(0), COLUMN()+(-3), 1))*INDIRECT(ADDRESS(ROW()+(0), COLUMN()+(-1), 1)), 2)</f>
        <v>610.52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0.121</v>
      </c>
      <c r="H10" s="16"/>
      <c r="I10" s="17">
        <v>132.85</v>
      </c>
      <c r="J10" s="17">
        <f ca="1">ROUND(INDIRECT(ADDRESS(ROW()+(0), COLUMN()+(-3), 1))*INDIRECT(ADDRESS(ROW()+(0), COLUMN()+(-1), 1)), 2)</f>
        <v>16.07</v>
      </c>
      <c r="K10" s="17"/>
    </row>
    <row r="11" spans="1:11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19"/>
      <c r="G11" s="20">
        <v>0.061</v>
      </c>
      <c r="H11" s="20"/>
      <c r="I11" s="21">
        <v>99.31</v>
      </c>
      <c r="J11" s="21">
        <f ca="1">ROUND(INDIRECT(ADDRESS(ROW()+(0), COLUMN()+(-3), 1))*INDIRECT(ADDRESS(ROW()+(0), COLUMN()+(-1), 1)), 2)</f>
        <v>6.06</v>
      </c>
      <c r="K11" s="21"/>
    </row>
    <row r="12" spans="1:11" ht="13.50" thickBot="1" customHeight="1">
      <c r="A12" s="19"/>
      <c r="B12" s="19"/>
      <c r="C12" s="22" t="s">
        <v>20</v>
      </c>
      <c r="D12" s="22"/>
      <c r="E12" s="5" t="s">
        <v>21</v>
      </c>
      <c r="F12" s="5"/>
      <c r="G12" s="23">
        <v>2</v>
      </c>
      <c r="H12" s="23"/>
      <c r="I12" s="24">
        <f ca="1">ROUND(SUM(INDIRECT(ADDRESS(ROW()+(-1), COLUMN()+(1), 1)),INDIRECT(ADDRESS(ROW()+(-2), COLUMN()+(1), 1)),INDIRECT(ADDRESS(ROW()+(-3), COLUMN()+(1), 1))), 2)</f>
        <v>632.65</v>
      </c>
      <c r="J12" s="24">
        <f ca="1">ROUND(INDIRECT(ADDRESS(ROW()+(0), COLUMN()+(-3), 1))*INDIRECT(ADDRESS(ROW()+(0), COLUMN()+(-1), 1))/100, 2)</f>
        <v>12.65</v>
      </c>
      <c r="K12" s="24"/>
    </row>
    <row r="13" spans="1:11" ht="13.50" thickBot="1" customHeight="1">
      <c r="A13" s="25" t="s">
        <v>22</v>
      </c>
      <c r="B13" s="25"/>
      <c r="C13" s="26"/>
      <c r="D13" s="26"/>
      <c r="E13" s="26"/>
      <c r="F13" s="26"/>
      <c r="G13" s="27"/>
      <c r="H13" s="27"/>
      <c r="I13" s="25" t="s">
        <v>23</v>
      </c>
      <c r="J13" s="28">
        <f ca="1">ROUND(SUM(INDIRECT(ADDRESS(ROW()+(-1), COLUMN()+(0), 1)),INDIRECT(ADDRESS(ROW()+(-2), COLUMN()+(0), 1)),INDIRECT(ADDRESS(ROW()+(-3), COLUMN()+(0), 1)),INDIRECT(ADDRESS(ROW()+(-4), COLUMN()+(0), 1))), 2)</f>
        <v>645.3</v>
      </c>
      <c r="K13" s="28"/>
    </row>
    <row r="16" spans="1:11" ht="13.50" thickBot="1" customHeight="1">
      <c r="A16" s="29" t="s">
        <v>24</v>
      </c>
      <c r="B16" s="29"/>
      <c r="C16" s="29"/>
      <c r="D16" s="29"/>
      <c r="E16" s="29"/>
      <c r="F16" s="29" t="s">
        <v>25</v>
      </c>
      <c r="G16" s="29"/>
      <c r="H16" s="29" t="s">
        <v>26</v>
      </c>
      <c r="I16" s="29"/>
      <c r="J16" s="29"/>
      <c r="K16" s="29" t="s">
        <v>27</v>
      </c>
    </row>
    <row r="17" spans="1:11" ht="13.50" thickBot="1" customHeight="1">
      <c r="A17" s="30" t="s">
        <v>28</v>
      </c>
      <c r="B17" s="30"/>
      <c r="C17" s="30"/>
      <c r="D17" s="30"/>
      <c r="E17" s="30"/>
      <c r="F17" s="31">
        <v>192005</v>
      </c>
      <c r="G17" s="31"/>
      <c r="H17" s="31">
        <v>112009</v>
      </c>
      <c r="I17" s="31"/>
      <c r="J17" s="31"/>
      <c r="K17" s="31" t="s">
        <v>29</v>
      </c>
    </row>
    <row r="18" spans="1:11" ht="34.50" thickBot="1" customHeight="1">
      <c r="A18" s="32" t="s">
        <v>30</v>
      </c>
      <c r="B18" s="32"/>
      <c r="C18" s="32"/>
      <c r="D18" s="32"/>
      <c r="E18" s="32"/>
      <c r="F18" s="33"/>
      <c r="G18" s="33"/>
      <c r="H18" s="33"/>
      <c r="I18" s="33"/>
      <c r="J18" s="33"/>
      <c r="K18" s="33"/>
    </row>
    <row r="21" spans="1:1" ht="33.75" thickBot="1" customHeight="1">
      <c r="A21" s="1" t="s">
        <v>31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33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8"/>
    <mergeCell ref="H17:J18"/>
    <mergeCell ref="K17:K18"/>
    <mergeCell ref="A18:E18"/>
    <mergeCell ref="A21:K21"/>
    <mergeCell ref="A22:K22"/>
    <mergeCell ref="A23:K23"/>
  </mergeCells>
  <pageMargins left="0.147638" right="0.147638" top="0.206693" bottom="0.206693" header="0.0" footer="0.0"/>
  <pageSetup paperSize="9" orientation="portrait"/>
  <rowBreaks count="0" manualBreakCount="0">
    </rowBreaks>
</worksheet>
</file>