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<sst xmlns="http://schemas.openxmlformats.org/spreadsheetml/2006/main" count="49" uniqueCount="49">
  <si>
    <t xml:space="preserve"/>
  </si>
  <si>
    <t xml:space="preserve">NIH104</t>
  </si>
  <si>
    <t xml:space="preserve">Ud</t>
  </si>
  <si>
    <t xml:space="preserve">Impermeabilização de chuveiro executado "in situ" com calha de drenagem, sistema Dry40 "REVESTECH".</t>
  </si>
  <si>
    <r>
      <rPr>
        <sz val="8.25"/>
        <color rgb="FF000000"/>
        <rFont val="Arial"/>
        <family val="2"/>
      </rPr>
      <t xml:space="preserve">Impermeabilização de paramentos verticais e horizontais de chuveiro executado "in situ" com calha de drenagem, sistema Dry40 "REVESTECH", composta por, kit Lineal Basic Squares 50, formado por lâmina impermeabilizante flexível tipo EVAC Dry40 de 250x250 mm, com união termoselada ao sumidouro sifonado de PVC de 60 mm de altura, saída horizontal de 40 mm de diâmetro, com grelha para encastrar de aço inoxidável, modelo Cuadros de 498x57 mm, calha de drenagem de aço inoxidável, de 500x61 mm e lâmina impermeabilizante flexível tipo EVAC Dry40 de 1500x2000 mm composta por uma folha dupla de poliolefina termoplástica com acetato de vinil etileno, com ambas as faces revestidas de fibras de poliéster não tecidas, de 0,48 mm de espessura e 290 g/m², segundo EN 13956, e lâmina impermeabilizante flexível tipo CPE, Ecodry50 30, composta por uma folha dupla de poliolefina termoplástica com acetato de vinil etileno, com ambas as faces revestidas de fibras de poliéster reciclado não tecidas, de 0,52 mm de espessura e 335 g/m², fixada ao suporte com cimento cola melhorado, deformável e tixotrópico, C2 TE S1. Inclusive complementos de reforço em tratamento de pontos singulares através da utilização de peças especiais "REVESTECH" para a resolução de ângulos internos (Ecodry Cornerin), resolução de uniões e vedação de juntas elásticas (pontos de penetração de tubagens no revestimento, encontros entre o paramento e o chuveiro executado "in situ", etc.), com cola Seal Plus. O preço não inclui a formação de pendentes nem o revestimento.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</si>
  <si>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</si>
  <si>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</si>
  <si>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</si>
  <si>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</si>
  <si>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</si>
  <si>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</si>
  <si>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mt09mcm060a</t>
  </si>
  <si>
    <t xml:space="preserve">kg</t>
  </si>
  <si>
    <t xml:space="preserve">Cimento cola melhorado, C2 TE S1, segundo NP EN 12004, deformável, com deslizamento reduzido e tempo de colocação ampliado, cor cinzento, à base de cimento, inertes de granulometria fina, resinas sintéticas e aditivos especiais, com propriedades tixotrópicas e de endurecimento sem retracção.</t>
  </si>
  <si>
    <t xml:space="preserve">mt15rev511a</t>
  </si>
  <si>
    <t xml:space="preserve">m²</t>
  </si>
  <si>
    <t xml:space="preserve">Lâmina impermeabilizante flexível tipo CPE, Ecodry50 30 "REVESTECH", composta por uma folha dupla de poliolefina termoplástica com acetato de vinil etileno, com ambas as faces revestidas de fibras de poliéster reciclado não tecidas, de 0,52 mm de espessura e 335 g/m², fornecida em rolos de 1,2 m de largura e 30 m de comprimento, segundo EN 13956.</t>
  </si>
  <si>
    <t xml:space="preserve">mt15rev142aa</t>
  </si>
  <si>
    <t xml:space="preserve">Ud</t>
  </si>
  <si>
    <t xml:space="preserve">Kit Lineal Basic Squares 50 "REVESTECH", formado por lâmina impermeabilizante flexível tipo EVAC Dry40 de 250x250 mm, com união termoselada ao sumidouro sifonado de PVC de 60 mm de altura, saída horizontal de 40 mm de diâmetro, com grelha para encastrar de aço inoxidável, modelo Cuadros de 498x57 mm, calha de drenagem de aço inoxidável, de 500x61 mm e lâmina impermeabilizante flexível tipo EVAC Dry40 de 1500x2000 mm composta por uma folha dupla de poliolefina termoplástica com acetato de vinil etileno, com ambas as faces revestidas de fibras de poliéster não tecidas, de 0,48 mm de espessura e 290 g/m², segundo EN 13956, para impermeabilização e drenagem de chuveiro executado "in situ".</t>
  </si>
  <si>
    <t xml:space="preserve">mt15rev170c</t>
  </si>
  <si>
    <t xml:space="preserve">kg</t>
  </si>
  <si>
    <t xml:space="preserve">Adesivo à base de poliuretano, Seal Plus "REVESTECH", cor castanho, para a vedação de juntas.</t>
  </si>
  <si>
    <t xml:space="preserve">mt15rev555a</t>
  </si>
  <si>
    <t xml:space="preserve">Ud</t>
  </si>
  <si>
    <t xml:space="preserve">Complemento para reforço de pontos singulares em tratamentos impermeabilizantes através de peças para a resolução de ângulos internos, Ecodry Cornerin "REVESTECH".</t>
  </si>
  <si>
    <t xml:space="preserve">mo029</t>
  </si>
  <si>
    <t xml:space="preserve">h</t>
  </si>
  <si>
    <t xml:space="preserve">Oficial de 1ª aplicador de lâminas impermeabilizantes.</t>
  </si>
  <si>
    <t xml:space="preserve">mo067</t>
  </si>
  <si>
    <t xml:space="preserve">h</t>
  </si>
  <si>
    <t xml:space="preserve">Ajudante de aplicador de lâminas impermeabilizantes.</t>
  </si>
  <si>
    <t xml:space="preserve">%</t>
  </si>
  <si>
    <t xml:space="preserve">Custos directos complementares</t>
  </si>
  <si>
    <t xml:space="preserve">Custo de manutenção decenal: 484,20MT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</si>
  <si>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</si>
  <si>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</si>
  <si>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</si>
  <si>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</si>
  <si>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</si>
  <si>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12004:2007+A1:2012</t>
  </si>
  <si>
    <t xml:space="preserve">1/3/4</t>
  </si>
  <si>
    <t xml:space="preserve">Colas  para  ladrilhos  —  Requisitos,  avaliação  da conformidade,  classificação  e  designação</t>
  </si>
  <si>
    <t xml:space="preserve">EN  13956:2012</t>
  </si>
  <si>
    <t xml:space="preserve">1/3/4</t>
  </si>
  <si>
    <t xml:space="preserve">Membranas  de  impermeabilização  f lexíveis  — Membranas  de  plástico  e  de  borracha  para impermeabilização  de  coberturas  —  Definições e  características  Membranas  de  impermeabilização  f lexíveis  Membranas  de  plástico  e  de borracha  para  impermeabilização  de  coberturas Definições  e  características  Membranas  de  impermeabilização  f lexíveis  Membranas  de  plástico e  de  borracha  para  impermeabilização  de  coberturas  Definições  e  características</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</si>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</sst>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3.23" customWidth="1"/>
    <col min="4" max="4" width="73.44" customWidth="1"/>
    <col min="5" max="5" width="8.16" customWidth="1"/>
    <col min="6" max="6" width="5.61" customWidth="1"/>
    <col min="7" max="7" width="1.36" customWidth="1"/>
    <col min="8" max="8" width="12.58" customWidth="1"/>
    <col min="9" max="9" width="1.70"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2" t="s">
        <v>3</v>
      </c>
      <c r="D3" s="2"/>
      <c r="E3" s="2"/>
      <c r="F3" s="2"/>
      <c r="G3" s="2"/>
      <c r="H3" s="2"/>
      <c r="I3" s="2"/>
      <c r="J3" s="2"/>
    </row>
    <row r="5" spans="1:10" ht="129.00" thickBot="1" customHeight="1">
      <c r="A5" s="5" t="s">
        <v>4</v>
      </c>
      <c r="B5" s="5"/>
      <c r="C5" s="5"/>
      <c r="D5" s="5"/>
      <c r="E5" s="5"/>
      <c r="F5" s="5"/>
      <c r="G5" s="5"/>
      <c r="H5" s="5"/>
      <c r="I5" s="5"/>
      <c r="J5" s="5"/>
    </row>
    <row r="8" spans="1:10" ht="13.50" thickBot="1" customHeight="1">
      <c r="A8" s="6" t="s">
        <v>5</v>
      </c>
      <c r="B8" s="6"/>
      <c r="C8" s="6" t="s">
        <v>6</v>
      </c>
      <c r="D8" s="6" t="s">
        <v>7</v>
      </c>
      <c r="E8" s="6"/>
      <c r="F8" s="6" t="s">
        <v>8</v>
      </c>
      <c r="G8" s="6"/>
      <c r="H8" s="6" t="s">
        <v>9</v>
      </c>
      <c r="I8" s="6" t="s">
        <v>10</v>
      </c>
      <c r="J8" s="6"/>
    </row>
    <row r="9" spans="1:10" ht="45.00" thickBot="1" customHeight="1">
      <c r="A9" s="7" t="s">
        <v>11</v>
      </c>
      <c r="B9" s="7"/>
      <c r="C9" s="9" t="s">
        <v>12</v>
      </c>
      <c r="D9" s="7" t="s">
        <v>13</v>
      </c>
      <c r="E9" s="7"/>
      <c r="F9" s="11">
        <v>16.125</v>
      </c>
      <c r="G9" s="11"/>
      <c r="H9" s="13">
        <v>37.94</v>
      </c>
      <c r="I9" s="13">
        <f ca="1">ROUND(INDIRECT(ADDRESS(ROW()+(0), COLUMN()+(-3), 1))*INDIRECT(ADDRESS(ROW()+(0), COLUMN()+(-1), 1)), 2)</f>
        <v>611.78</v>
      </c>
      <c r="J9" s="13"/>
    </row>
    <row r="10" spans="1:10" ht="45.00" thickBot="1" customHeight="1">
      <c r="A10" s="14" t="s">
        <v>14</v>
      </c>
      <c r="B10" s="14"/>
      <c r="C10" s="15" t="s">
        <v>15</v>
      </c>
      <c r="D10" s="14" t="s">
        <v>16</v>
      </c>
      <c r="E10" s="14"/>
      <c r="F10" s="16">
        <v>5</v>
      </c>
      <c r="G10" s="16"/>
      <c r="H10" s="17">
        <v>1303.12</v>
      </c>
      <c r="I10" s="17">
        <f ca="1">ROUND(INDIRECT(ADDRESS(ROW()+(0), COLUMN()+(-3), 1))*INDIRECT(ADDRESS(ROW()+(0), COLUMN()+(-1), 1)), 2)</f>
        <v>6515.6</v>
      </c>
      <c r="J10" s="17"/>
    </row>
    <row r="11" spans="1:10" ht="87.00" thickBot="1" customHeight="1">
      <c r="A11" s="14" t="s">
        <v>17</v>
      </c>
      <c r="B11" s="14"/>
      <c r="C11" s="15" t="s">
        <v>18</v>
      </c>
      <c r="D11" s="14" t="s">
        <v>19</v>
      </c>
      <c r="E11" s="14"/>
      <c r="F11" s="16">
        <v>1</v>
      </c>
      <c r="G11" s="16"/>
      <c r="H11" s="17">
        <v>21069.8</v>
      </c>
      <c r="I11" s="17">
        <f ca="1">ROUND(INDIRECT(ADDRESS(ROW()+(0), COLUMN()+(-3), 1))*INDIRECT(ADDRESS(ROW()+(0), COLUMN()+(-1), 1)), 2)</f>
        <v>21069.8</v>
      </c>
      <c r="J11" s="17"/>
    </row>
    <row r="12" spans="1:10" ht="13.50" thickBot="1" customHeight="1">
      <c r="A12" s="14" t="s">
        <v>20</v>
      </c>
      <c r="B12" s="14"/>
      <c r="C12" s="15" t="s">
        <v>21</v>
      </c>
      <c r="D12" s="14" t="s">
        <v>22</v>
      </c>
      <c r="E12" s="14"/>
      <c r="F12" s="16">
        <v>0.11</v>
      </c>
      <c r="G12" s="16"/>
      <c r="H12" s="17">
        <v>1867.92</v>
      </c>
      <c r="I12" s="17">
        <f ca="1">ROUND(INDIRECT(ADDRESS(ROW()+(0), COLUMN()+(-3), 1))*INDIRECT(ADDRESS(ROW()+(0), COLUMN()+(-1), 1)), 2)</f>
        <v>205.47</v>
      </c>
      <c r="J12" s="17"/>
    </row>
    <row r="13" spans="1:10" ht="24.00" thickBot="1" customHeight="1">
      <c r="A13" s="14" t="s">
        <v>23</v>
      </c>
      <c r="B13" s="14"/>
      <c r="C13" s="15" t="s">
        <v>24</v>
      </c>
      <c r="D13" s="14" t="s">
        <v>25</v>
      </c>
      <c r="E13" s="14"/>
      <c r="F13" s="16">
        <v>1</v>
      </c>
      <c r="G13" s="16"/>
      <c r="H13" s="17">
        <v>791.42</v>
      </c>
      <c r="I13" s="17">
        <f ca="1">ROUND(INDIRECT(ADDRESS(ROW()+(0), COLUMN()+(-3), 1))*INDIRECT(ADDRESS(ROW()+(0), COLUMN()+(-1), 1)), 2)</f>
        <v>791.42</v>
      </c>
      <c r="J13" s="17"/>
    </row>
    <row r="14" spans="1:10" ht="13.50" thickBot="1" customHeight="1">
      <c r="A14" s="14" t="s">
        <v>26</v>
      </c>
      <c r="B14" s="14"/>
      <c r="C14" s="15" t="s">
        <v>27</v>
      </c>
      <c r="D14" s="14" t="s">
        <v>28</v>
      </c>
      <c r="E14" s="14"/>
      <c r="F14" s="16">
        <v>1.939</v>
      </c>
      <c r="G14" s="16"/>
      <c r="H14" s="17">
        <v>140.25</v>
      </c>
      <c r="I14" s="17">
        <f ca="1">ROUND(INDIRECT(ADDRESS(ROW()+(0), COLUMN()+(-3), 1))*INDIRECT(ADDRESS(ROW()+(0), COLUMN()+(-1), 1)), 2)</f>
        <v>271.94</v>
      </c>
      <c r="J14" s="17"/>
    </row>
    <row r="15" spans="1:10" ht="13.50" thickBot="1" customHeight="1">
      <c r="A15" s="14" t="s">
        <v>29</v>
      </c>
      <c r="B15" s="14"/>
      <c r="C15" s="18" t="s">
        <v>30</v>
      </c>
      <c r="D15" s="19" t="s">
        <v>31</v>
      </c>
      <c r="E15" s="19"/>
      <c r="F15" s="20">
        <v>1.939</v>
      </c>
      <c r="G15" s="20"/>
      <c r="H15" s="21">
        <v>104.83</v>
      </c>
      <c r="I15" s="21">
        <f ca="1">ROUND(INDIRECT(ADDRESS(ROW()+(0), COLUMN()+(-3), 1))*INDIRECT(ADDRESS(ROW()+(0), COLUMN()+(-1), 1)), 2)</f>
        <v>203.27</v>
      </c>
      <c r="J15" s="21"/>
    </row>
    <row r="16" spans="1:10" ht="13.50" thickBot="1" customHeight="1">
      <c r="A16" s="19"/>
      <c r="B16" s="19"/>
      <c r="C16" s="22" t="s">
        <v>32</v>
      </c>
      <c r="D16" s="5" t="s">
        <v>33</v>
      </c>
      <c r="E16" s="5"/>
      <c r="F16" s="23">
        <v>2</v>
      </c>
      <c r="G16" s="23"/>
      <c r="H16" s="24">
        <f ca="1">ROUND(SUM(INDIRECT(ADDRESS(ROW()+(-1), COLUMN()+(1), 1)),INDIRECT(ADDRESS(ROW()+(-2), COLUMN()+(1), 1)),INDIRECT(ADDRESS(ROW()+(-3), COLUMN()+(1), 1)),INDIRECT(ADDRESS(ROW()+(-4), COLUMN()+(1), 1)),INDIRECT(ADDRESS(ROW()+(-5), COLUMN()+(1), 1)),INDIRECT(ADDRESS(ROW()+(-6), COLUMN()+(1), 1)),INDIRECT(ADDRESS(ROW()+(-7), COLUMN()+(1), 1))), 2)</f>
        <v>29669.3</v>
      </c>
      <c r="I16" s="24">
        <f ca="1">ROUND(INDIRECT(ADDRESS(ROW()+(0), COLUMN()+(-3), 1))*INDIRECT(ADDRESS(ROW()+(0), COLUMN()+(-1), 1))/100, 2)</f>
        <v>593.39</v>
      </c>
      <c r="J16" s="24"/>
    </row>
    <row r="17" spans="1:10" ht="13.50" thickBot="1" customHeight="1">
      <c r="A17" s="25" t="s">
        <v>34</v>
      </c>
      <c r="B17" s="25"/>
      <c r="C17" s="26"/>
      <c r="D17" s="26"/>
      <c r="E17" s="26"/>
      <c r="F17" s="27"/>
      <c r="G17" s="27"/>
      <c r="H17" s="25" t="s">
        <v>35</v>
      </c>
      <c r="I17" s="28">
        <f ca="1">ROUND(SUM(INDIRECT(ADDRESS(ROW()+(-1), COLUMN()+(0), 1)),INDIRECT(ADDRESS(ROW()+(-2), COLUMN()+(0), 1)),INDIRECT(ADDRESS(ROW()+(-3), COLUMN()+(0), 1)),INDIRECT(ADDRESS(ROW()+(-4), COLUMN()+(0), 1)),INDIRECT(ADDRESS(ROW()+(-5), COLUMN()+(0), 1)),INDIRECT(ADDRESS(ROW()+(-6), COLUMN()+(0), 1)),INDIRECT(ADDRESS(ROW()+(-7), COLUMN()+(0), 1)),INDIRECT(ADDRESS(ROW()+(-8), COLUMN()+(0), 1))), 2)</f>
        <v>30262.7</v>
      </c>
      <c r="J17" s="28"/>
    </row>
    <row r="20" spans="1:10" ht="13.50" thickBot="1" customHeight="1">
      <c r="A20" s="29" t="s">
        <v>36</v>
      </c>
      <c r="B20" s="29"/>
      <c r="C20" s="29"/>
      <c r="D20" s="29"/>
      <c r="E20" s="29" t="s">
        <v>37</v>
      </c>
      <c r="F20" s="29"/>
      <c r="G20" s="29" t="s">
        <v>38</v>
      </c>
      <c r="H20" s="29"/>
      <c r="I20" s="29"/>
      <c r="J20" s="29" t="s">
        <v>39</v>
      </c>
    </row>
    <row r="21" spans="1:10" ht="13.50" thickBot="1" customHeight="1">
      <c r="A21" s="30" t="s">
        <v>40</v>
      </c>
      <c r="B21" s="30"/>
      <c r="C21" s="30"/>
      <c r="D21" s="30"/>
      <c r="E21" s="31">
        <v>142013</v>
      </c>
      <c r="F21" s="31"/>
      <c r="G21" s="31">
        <v>172013</v>
      </c>
      <c r="H21" s="31"/>
      <c r="I21" s="31"/>
      <c r="J21" s="31" t="s">
        <v>41</v>
      </c>
    </row>
    <row r="22" spans="1:10" ht="13.50" thickBot="1" customHeight="1">
      <c r="A22" s="32" t="s">
        <v>42</v>
      </c>
      <c r="B22" s="32"/>
      <c r="C22" s="32"/>
      <c r="D22" s="32"/>
      <c r="E22" s="33"/>
      <c r="F22" s="33"/>
      <c r="G22" s="33"/>
      <c r="H22" s="33"/>
      <c r="I22" s="33"/>
      <c r="J22" s="33"/>
    </row>
    <row r="23" spans="1:10" ht="13.50" thickBot="1" customHeight="1">
      <c r="A23" s="30" t="s">
        <v>43</v>
      </c>
      <c r="B23" s="30"/>
      <c r="C23" s="30"/>
      <c r="D23" s="30"/>
      <c r="E23" s="31">
        <v>1.10201e+06</v>
      </c>
      <c r="F23" s="31"/>
      <c r="G23" s="31">
        <v>1.10201e+06</v>
      </c>
      <c r="H23" s="31"/>
      <c r="I23" s="31"/>
      <c r="J23" s="31" t="s">
        <v>44</v>
      </c>
    </row>
    <row r="24" spans="1:10" ht="55.50" thickBot="1" customHeight="1">
      <c r="A24" s="32" t="s">
        <v>45</v>
      </c>
      <c r="B24" s="32"/>
      <c r="C24" s="32"/>
      <c r="D24" s="32"/>
      <c r="E24" s="33"/>
      <c r="F24" s="33"/>
      <c r="G24" s="33"/>
      <c r="H24" s="33"/>
      <c r="I24" s="33"/>
      <c r="J24" s="33"/>
    </row>
    <row r="27" spans="1:1" ht="33.75" thickBot="1" customHeight="1">
      <c r="A27" s="1" t="s">
        <v>46</v>
      </c>
      <c r="B27" s="1"/>
      <c r="C27" s="1"/>
      <c r="D27" s="1"/>
      <c r="E27" s="1"/>
      <c r="F27" s="1"/>
      <c r="G27" s="1"/>
      <c r="H27" s="1"/>
      <c r="I27" s="1"/>
      <c r="J27" s="1"/>
    </row>
    <row r="28" spans="1:1" ht="33.75" thickBot="1" customHeight="1">
      <c r="A28" s="1" t="s">
        <v>47</v>
      </c>
      <c r="B28" s="1"/>
      <c r="C28" s="1"/>
      <c r="D28" s="1"/>
      <c r="E28" s="1"/>
      <c r="F28" s="1"/>
      <c r="G28" s="1"/>
      <c r="H28" s="1"/>
      <c r="I28" s="1"/>
      <c r="J28" s="1"/>
    </row>
    <row r="29" spans="1:1" ht="33.75" thickBot="1" customHeight="1">
      <c r="A29" s="1" t="s">
        <v>48</v>
      </c>
      <c r="B29" s="1"/>
      <c r="C29" s="1"/>
      <c r="D29" s="1"/>
      <c r="E29" s="1"/>
      <c r="F29" s="1"/>
      <c r="G29" s="1"/>
      <c r="H29" s="1"/>
      <c r="I29" s="1"/>
      <c r="J29" s="1"/>
    </row>
  </sheetData>
  <mergeCells count="58">
    <mergeCell ref="A1:J1"/>
    <mergeCell ref="C3:J3"/>
    <mergeCell ref="A5:J5"/>
    <mergeCell ref="A8:B8"/>
    <mergeCell ref="D8:E8"/>
    <mergeCell ref="F8:G8"/>
    <mergeCell ref="I8:J8"/>
    <mergeCell ref="A9:B9"/>
    <mergeCell ref="D9:E9"/>
    <mergeCell ref="F9:G9"/>
    <mergeCell ref="I9:J9"/>
    <mergeCell ref="A10:B10"/>
    <mergeCell ref="D10:E10"/>
    <mergeCell ref="F10:G10"/>
    <mergeCell ref="I10:J10"/>
    <mergeCell ref="A11:B11"/>
    <mergeCell ref="D11:E11"/>
    <mergeCell ref="F11:G11"/>
    <mergeCell ref="I11:J11"/>
    <mergeCell ref="A12:B12"/>
    <mergeCell ref="D12:E12"/>
    <mergeCell ref="F12:G12"/>
    <mergeCell ref="I12:J12"/>
    <mergeCell ref="A13:B13"/>
    <mergeCell ref="D13:E13"/>
    <mergeCell ref="F13:G13"/>
    <mergeCell ref="I13:J13"/>
    <mergeCell ref="A14:B14"/>
    <mergeCell ref="D14:E14"/>
    <mergeCell ref="F14:G14"/>
    <mergeCell ref="I14:J14"/>
    <mergeCell ref="A15:B15"/>
    <mergeCell ref="D15:E15"/>
    <mergeCell ref="F15:G15"/>
    <mergeCell ref="I15:J15"/>
    <mergeCell ref="A16:B16"/>
    <mergeCell ref="D16:E16"/>
    <mergeCell ref="F16:G16"/>
    <mergeCell ref="I16:J16"/>
    <mergeCell ref="A17:E17"/>
    <mergeCell ref="F17:G17"/>
    <mergeCell ref="I17:J17"/>
    <mergeCell ref="A20:D20"/>
    <mergeCell ref="E20:F20"/>
    <mergeCell ref="G20:I20"/>
    <mergeCell ref="A21:D21"/>
    <mergeCell ref="E21:F22"/>
    <mergeCell ref="G21:I22"/>
    <mergeCell ref="J21:J22"/>
    <mergeCell ref="A22:D22"/>
    <mergeCell ref="A23:D23"/>
    <mergeCell ref="E23:F24"/>
    <mergeCell ref="G23:I24"/>
    <mergeCell ref="J23:J24"/>
    <mergeCell ref="A24:D24"/>
    <mergeCell ref="A27:J27"/>
    <mergeCell ref="A28:J28"/>
    <mergeCell ref="A29:J29"/>
  </mergeCells>
  <pageMargins left="0.147638" right="0.147638" top="0.206693" bottom="0.206693" header="0.0" footer="0.0"/>
  <pageSetup paperSize="9" orientation="portrait"/>
  <rowBreaks count="0" manualBreakCount="0">
    </rowBreaks>
</worksheet>
</file>