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<sst xmlns="http://schemas.openxmlformats.org/spreadsheetml/2006/main" count="37" uniqueCount="37">
  <si>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</si>
  <si>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NIO020</t>
  </si>
  <si>
    <t xml:space="preserve">Ud</t>
  </si>
  <si>
    <t xml:space="preserve">Selagem impermeabilizante interior de junta perimetral entre conduta de instalações e muro de betão.</t>
  </si>
  <si>
    <r>
      <rPr>
        <sz val="8.25"/>
        <color rgb="FF000000"/>
        <rFont val="Arial"/>
        <family val="2"/>
      </rPr>
      <t xml:space="preserve">Selagem impermeabilizante interior de junta perimetral entre conduta de instalações e muro de betão, com cordão contínuo de 6 a 13 mm de diâmetro e 30 cm de comprimento, de massa hidroexpansiva monocomponente, aplicada com pistola; e posterior revestimento com argamassa tixotrópica, reforçada com fibras, de retracção compensada, com uma resistência à compressão aos 28 dias maior ou igual a 40 N/mm² e um módulo de elasticidade maior ou igual a 25000 N/mm², classe R3, tipo PCC, segundo NP EN 1504-3, Euroclasse A1 de reacção ao fogo, segundo NP EN 13501-1.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</si>
  <si>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</si>
  <si>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</si>
  <si>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</si>
  <si>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</si>
  <si>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</si>
  <si>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</si>
  <si>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mt15map030a</t>
  </si>
  <si>
    <t xml:space="preserve">Ud</t>
  </si>
  <si>
    <t xml:space="preserve">Cartucho de 320 cm³ de massa hidroexpansiva monocomponente.</t>
  </si>
  <si>
    <t xml:space="preserve">mt09rem110b</t>
  </si>
  <si>
    <t xml:space="preserve">kg</t>
  </si>
  <si>
    <t xml:space="preserve">Argamassa tixotrópica, reforçada com fibras, de retracção compensada, com uma resistência à compressão aos 28 dias maior ou igual a 40 N/mm² e um módulo de elasticidade maior ou igual a 25000 N/mm², classe R3, tipo PCC, segundo NP EN 1504-3, Euroclasse A1 de reacção ao fogo, segundo NP EN 13501-1, para reparação estrutural do betão.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</si>
  <si>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</si>
  <si>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</si>
  <si>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</si>
  <si>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</si>
  <si>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</si>
  <si>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</si>
  <si>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</si>
  <si>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</si>
  <si>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8,11MT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</si>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</sst>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2.72" customWidth="1"/>
    <col min="5" max="5" width="73.6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</v>
      </c>
      <c r="H9" s="11"/>
      <c r="I9" s="13">
        <v>3443.87</v>
      </c>
      <c r="J9" s="13">
        <f ca="1">ROUND(INDIRECT(ADDRESS(ROW()+(0), COLUMN()+(-3), 1))*INDIRECT(ADDRESS(ROW()+(0), COLUMN()+(-1), 1)), 2)</f>
        <v>344.39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0.648</v>
      </c>
      <c r="H10" s="16"/>
      <c r="I10" s="17">
        <v>31.51</v>
      </c>
      <c r="J10" s="17">
        <f ca="1">ROUND(INDIRECT(ADDRESS(ROW()+(0), COLUMN()+(-3), 1))*INDIRECT(ADDRESS(ROW()+(0), COLUMN()+(-1), 1)), 2)</f>
        <v>20.42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0.12</v>
      </c>
      <c r="H11" s="16"/>
      <c r="I11" s="17">
        <v>132.85</v>
      </c>
      <c r="J11" s="17">
        <f ca="1">ROUND(INDIRECT(ADDRESS(ROW()+(0), COLUMN()+(-3), 1))*INDIRECT(ADDRESS(ROW()+(0), COLUMN()+(-1), 1)), 2)</f>
        <v>15.94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</v>
      </c>
      <c r="H12" s="20"/>
      <c r="I12" s="21">
        <v>99.31</v>
      </c>
      <c r="J12" s="21">
        <f ca="1">ROUND(INDIRECT(ADDRESS(ROW()+(0), COLUMN()+(-3), 1))*INDIRECT(ADDRESS(ROW()+(0), COLUMN()+(-1), 1)), 2)</f>
        <v>16.88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397.63</v>
      </c>
      <c r="J13" s="24">
        <f ca="1">ROUND(INDIRECT(ADDRESS(ROW()+(0), COLUMN()+(-3), 1))*INDIRECT(ADDRESS(ROW()+(0), COLUMN()+(-1), 1))/100, 2)</f>
        <v>7.95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405.58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112009</v>
      </c>
      <c r="I18" s="31"/>
      <c r="J18" s="31"/>
      <c r="K18" s="31" t="s">
        <v>32</v>
      </c>
    </row>
    <row r="19" spans="1:11" ht="34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