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<sst xmlns="http://schemas.openxmlformats.org/spreadsheetml/2006/main" count="52" uniqueCount="52">
  <si>
    <t xml:space="preserve"/>
  </si>
  <si>
    <t xml:space="preserve">NIQ100</t>
  </si>
  <si>
    <t xml:space="preserve">m²</t>
  </si>
  <si>
    <t xml:space="preserve">Reparação de impermeabilização de coberturas planas. Sistema Dry80 "REVESTECH".</t>
  </si>
  <si>
    <r>
      <rPr>
        <sz val="8.25"/>
        <color rgb="FF000000"/>
        <rFont val="Arial"/>
        <family val="2"/>
      </rPr>
      <t xml:space="preserve">Reparação de impermeabilização de coberturas planas. Sistema Dry80 "REVESTECH", formado por lâmina impermeabilizante flexível tipo EVAC, Dry80 30 "REVESTECH", composta por uma folha dupla de poliolefina termoplástica com acetato de vinil etileno, com ambas as faces revestidas de fibras de poliéster não tecidas, de 0,8 mm de espessura e 625 g/m², fixada ao suporte com cimento cola melhorado, deformável e tixotrópico, C2 TE S1 espalhada com palustra dentada. Inclusive peças especiais "REVESTECH" para a resolução de ângulos internos Dry80 Cornerin e externos Dry80 Cornerout, resolução de uniões com banda Dry80 Banda 40, banda perimetral para a resolução de encontros com paramentos e cola Seal Plus para a vedação de juntas. O preço inclui a preparação da superfície suporte, mas não inclui o pavimento.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</si>
  <si>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</si>
  <si>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</si>
  <si>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</si>
  <si>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</si>
  <si>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</si>
  <si>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</si>
  <si>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mt09mcm060a</t>
  </si>
  <si>
    <t xml:space="preserve">kg</t>
  </si>
  <si>
    <t xml:space="preserve">Cimento cola melhorado, C2 TE S1, segundo NP EN 12004, deformável, com deslizamento reduzido e tempo de colocação ampliado, cor cinzento, à base de cimento, inertes de granulometria fina, resinas sintéticas e aditivos especiais, com propriedades tixotrópicas e de endurecimento sem retracção.</t>
  </si>
  <si>
    <t xml:space="preserve">mt15rev010F</t>
  </si>
  <si>
    <t xml:space="preserve">m²</t>
  </si>
  <si>
    <t xml:space="preserve">Lâmina impermeabilizante flexível tipo EVAC, Dry80 30 "REVESTECH", composta por uma folha dupla de poliolefina termoplástica com acetato de vinil etileno, com ambas as faces revestidas de fibras de poliéster não tecidas, de 0,8 mm de espessura e 625 g/m², fornecida em rolos de 1,5 m de largura e 30 m de comprimento, segundo EN 13956.</t>
  </si>
  <si>
    <t xml:space="preserve">mt15rev170c</t>
  </si>
  <si>
    <t xml:space="preserve">kg</t>
  </si>
  <si>
    <t xml:space="preserve">Adesivo à base de poliuretano, Seal Plus "REVESTECH", cor castanho, para a vedação de juntas.</t>
  </si>
  <si>
    <t xml:space="preserve">mt15rev040gc</t>
  </si>
  <si>
    <t xml:space="preserve">m</t>
  </si>
  <si>
    <t xml:space="preserve">Banda de reforço para lâmina impermeabilizante flexível tipo EVAC, Dry80 Banda 40 "REVESTECH", de 380 mm de largura, composta por uma folha dupla de poliolefina termoplástica com acetato de vinil etileno, com ambas as faces revestidas de fibras de poliéster não tecidas, de 0,8 mm de espessura e 625 g/m², fornecida em rolos de 30 m de comprimento.</t>
  </si>
  <si>
    <t xml:space="preserve">mt15rev055b</t>
  </si>
  <si>
    <t xml:space="preserve">Ud</t>
  </si>
  <si>
    <t xml:space="preserve">Complemento para reforço de pontos singulares em tratamentos impermeabilizantes através de peças para a resolução de ângulos internos, Dry80 Cornerin "REVESTECH".</t>
  </si>
  <si>
    <t xml:space="preserve">mt15rev056b</t>
  </si>
  <si>
    <t xml:space="preserve">Ud</t>
  </si>
  <si>
    <t xml:space="preserve">Complemento para reforço de pontos singulares em tratamentos impermeabilizantes através de peças para a resolução de ângulos externos, Dry80 Cornerout "REVESTECH".</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</si>
  <si>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</si>
  <si>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</si>
  <si>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</si>
  <si>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</si>
  <si>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</si>
  <si>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</si>
  <si>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t>
  </si>
  <si>
    <t xml:space="preserve">Custos directos complementares</t>
  </si>
  <si>
    <t xml:space="preserve">Custo de manutenção decenal: 92,40MT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</si>
  <si>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</si>
  <si>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</si>
  <si>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</si>
  <si>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</si>
  <si>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</si>
  <si>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12004:2007+A1:2012</t>
  </si>
  <si>
    <t xml:space="preserve">1/3/4</t>
  </si>
  <si>
    <t xml:space="preserve">Colas  para  ladrilhos  —  Requisitos,  avaliação  da conformidade,  classificação  e  designação</t>
  </si>
  <si>
    <t xml:space="preserve">EN  13956:2012</t>
  </si>
  <si>
    <t xml:space="preserve">1/3/4</t>
  </si>
  <si>
    <t xml:space="preserve">Membranas  de  impermeabilização  f lexíveis  — Membranas  de  plástico  e  de  borracha  para impermeabilização  de  coberturas  —  Definições e  características  Membranas  de  impermeabilização  f lexíveis  Membranas  de  plástico  e  de borracha  para  impermeabilização  de  coberturas Definições  e  características  Membranas  de  impermeabilização  f lexíveis  Membranas  de  plástico e  de  borracha  para  impermeabilização  de  coberturas  Definições  e  características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</si>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</sst>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0.68" customWidth="1"/>
    <col min="4" max="4" width="2.89" customWidth="1"/>
    <col min="5" max="5" width="73.44"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76.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45.00" thickBot="1" customHeight="1">
      <c r="A9" s="7" t="s">
        <v>11</v>
      </c>
      <c r="B9" s="7"/>
      <c r="C9" s="9" t="s">
        <v>12</v>
      </c>
      <c r="D9" s="9"/>
      <c r="E9" s="7" t="s">
        <v>13</v>
      </c>
      <c r="F9" s="7"/>
      <c r="G9" s="11">
        <v>0.6</v>
      </c>
      <c r="H9" s="11"/>
      <c r="I9" s="13">
        <v>37.78</v>
      </c>
      <c r="J9" s="13">
        <f ca="1">ROUND(INDIRECT(ADDRESS(ROW()+(0), COLUMN()+(-3), 1))*INDIRECT(ADDRESS(ROW()+(0), COLUMN()+(-1), 1)), 2)</f>
        <v>22.67</v>
      </c>
      <c r="K9" s="13"/>
    </row>
    <row r="10" spans="1:11" ht="45.00" thickBot="1" customHeight="1">
      <c r="A10" s="14" t="s">
        <v>14</v>
      </c>
      <c r="B10" s="14"/>
      <c r="C10" s="15" t="s">
        <v>15</v>
      </c>
      <c r="D10" s="15"/>
      <c r="E10" s="14" t="s">
        <v>16</v>
      </c>
      <c r="F10" s="14"/>
      <c r="G10" s="16">
        <v>1.1</v>
      </c>
      <c r="H10" s="16"/>
      <c r="I10" s="17">
        <v>1454.74</v>
      </c>
      <c r="J10" s="17">
        <f ca="1">ROUND(INDIRECT(ADDRESS(ROW()+(0), COLUMN()+(-3), 1))*INDIRECT(ADDRESS(ROW()+(0), COLUMN()+(-1), 1)), 2)</f>
        <v>1600.21</v>
      </c>
      <c r="K10" s="17"/>
    </row>
    <row r="11" spans="1:11" ht="13.50" thickBot="1" customHeight="1">
      <c r="A11" s="14" t="s">
        <v>17</v>
      </c>
      <c r="B11" s="14"/>
      <c r="C11" s="15" t="s">
        <v>18</v>
      </c>
      <c r="D11" s="15"/>
      <c r="E11" s="14" t="s">
        <v>19</v>
      </c>
      <c r="F11" s="14"/>
      <c r="G11" s="16">
        <v>0.05</v>
      </c>
      <c r="H11" s="16"/>
      <c r="I11" s="17">
        <v>1840.09</v>
      </c>
      <c r="J11" s="17">
        <f ca="1">ROUND(INDIRECT(ADDRESS(ROW()+(0), COLUMN()+(-3), 1))*INDIRECT(ADDRESS(ROW()+(0), COLUMN()+(-1), 1)), 2)</f>
        <v>92</v>
      </c>
      <c r="K11" s="17"/>
    </row>
    <row r="12" spans="1:11" ht="45.00" thickBot="1" customHeight="1">
      <c r="A12" s="14" t="s">
        <v>20</v>
      </c>
      <c r="B12" s="14"/>
      <c r="C12" s="15" t="s">
        <v>21</v>
      </c>
      <c r="D12" s="15"/>
      <c r="E12" s="14" t="s">
        <v>22</v>
      </c>
      <c r="F12" s="14"/>
      <c r="G12" s="16">
        <v>0.25</v>
      </c>
      <c r="H12" s="16"/>
      <c r="I12" s="17">
        <v>751.6</v>
      </c>
      <c r="J12" s="17">
        <f ca="1">ROUND(INDIRECT(ADDRESS(ROW()+(0), COLUMN()+(-3), 1))*INDIRECT(ADDRESS(ROW()+(0), COLUMN()+(-1), 1)), 2)</f>
        <v>187.9</v>
      </c>
      <c r="K12" s="17"/>
    </row>
    <row r="13" spans="1:11" ht="24.00" thickBot="1" customHeight="1">
      <c r="A13" s="14" t="s">
        <v>23</v>
      </c>
      <c r="B13" s="14"/>
      <c r="C13" s="15" t="s">
        <v>24</v>
      </c>
      <c r="D13" s="15"/>
      <c r="E13" s="14" t="s">
        <v>25</v>
      </c>
      <c r="F13" s="14"/>
      <c r="G13" s="16">
        <v>0.2</v>
      </c>
      <c r="H13" s="16"/>
      <c r="I13" s="17">
        <v>944.02</v>
      </c>
      <c r="J13" s="17">
        <f ca="1">ROUND(INDIRECT(ADDRESS(ROW()+(0), COLUMN()+(-3), 1))*INDIRECT(ADDRESS(ROW()+(0), COLUMN()+(-1), 1)), 2)</f>
        <v>188.8</v>
      </c>
      <c r="K13" s="17"/>
    </row>
    <row r="14" spans="1:11" ht="24.00" thickBot="1" customHeight="1">
      <c r="A14" s="14" t="s">
        <v>26</v>
      </c>
      <c r="B14" s="14"/>
      <c r="C14" s="15" t="s">
        <v>27</v>
      </c>
      <c r="D14" s="15"/>
      <c r="E14" s="14" t="s">
        <v>28</v>
      </c>
      <c r="F14" s="14"/>
      <c r="G14" s="16">
        <v>0.1</v>
      </c>
      <c r="H14" s="16"/>
      <c r="I14" s="17">
        <v>1013.38</v>
      </c>
      <c r="J14" s="17">
        <f ca="1">ROUND(INDIRECT(ADDRESS(ROW()+(0), COLUMN()+(-3), 1))*INDIRECT(ADDRESS(ROW()+(0), COLUMN()+(-1), 1)), 2)</f>
        <v>101.34</v>
      </c>
      <c r="K14" s="17"/>
    </row>
    <row r="15" spans="1:11" ht="13.50" thickBot="1" customHeight="1">
      <c r="A15" s="14" t="s">
        <v>29</v>
      </c>
      <c r="B15" s="14"/>
      <c r="C15" s="15" t="s">
        <v>30</v>
      </c>
      <c r="D15" s="15"/>
      <c r="E15" s="14" t="s">
        <v>31</v>
      </c>
      <c r="F15" s="14"/>
      <c r="G15" s="16">
        <v>0.309</v>
      </c>
      <c r="H15" s="16"/>
      <c r="I15" s="17">
        <v>132.85</v>
      </c>
      <c r="J15" s="17">
        <f ca="1">ROUND(INDIRECT(ADDRESS(ROW()+(0), COLUMN()+(-3), 1))*INDIRECT(ADDRESS(ROW()+(0), COLUMN()+(-1), 1)), 2)</f>
        <v>41.05</v>
      </c>
      <c r="K15" s="17"/>
    </row>
    <row r="16" spans="1:11" ht="13.50" thickBot="1" customHeight="1">
      <c r="A16" s="14" t="s">
        <v>32</v>
      </c>
      <c r="B16" s="14"/>
      <c r="C16" s="18" t="s">
        <v>33</v>
      </c>
      <c r="D16" s="18"/>
      <c r="E16" s="19" t="s">
        <v>34</v>
      </c>
      <c r="F16" s="19"/>
      <c r="G16" s="20">
        <v>0.309</v>
      </c>
      <c r="H16" s="20"/>
      <c r="I16" s="21">
        <v>99.31</v>
      </c>
      <c r="J16" s="21">
        <f ca="1">ROUND(INDIRECT(ADDRESS(ROW()+(0), COLUMN()+(-3), 1))*INDIRECT(ADDRESS(ROW()+(0), COLUMN()+(-1), 1)), 2)</f>
        <v>30.69</v>
      </c>
      <c r="K16" s="21"/>
    </row>
    <row r="17" spans="1:11" ht="13.50" thickBot="1" customHeight="1">
      <c r="A17" s="19"/>
      <c r="B17" s="19"/>
      <c r="C17" s="22" t="s">
        <v>35</v>
      </c>
      <c r="D17" s="22"/>
      <c r="E17" s="5" t="s">
        <v>36</v>
      </c>
      <c r="F17" s="5"/>
      <c r="G17" s="23">
        <v>2</v>
      </c>
      <c r="H17" s="23"/>
      <c r="I17" s="24">
        <f ca="1">ROUND(SUM(INDIRECT(ADDRESS(ROW()+(-1), COLUMN()+(1), 1)),INDIRECT(ADDRESS(ROW()+(-2), COLUMN()+(1), 1)),INDIRECT(ADDRESS(ROW()+(-3), COLUMN()+(1), 1)),INDIRECT(ADDRESS(ROW()+(-4), COLUMN()+(1), 1)),INDIRECT(ADDRESS(ROW()+(-5), COLUMN()+(1), 1)),INDIRECT(ADDRESS(ROW()+(-6), COLUMN()+(1), 1)),INDIRECT(ADDRESS(ROW()+(-7), COLUMN()+(1), 1)),INDIRECT(ADDRESS(ROW()+(-8), COLUMN()+(1), 1))), 2)</f>
        <v>2264.66</v>
      </c>
      <c r="J17" s="24">
        <f ca="1">ROUND(INDIRECT(ADDRESS(ROW()+(0), COLUMN()+(-3), 1))*INDIRECT(ADDRESS(ROW()+(0), COLUMN()+(-1), 1))/100, 2)</f>
        <v>45.29</v>
      </c>
      <c r="K17" s="24"/>
    </row>
    <row r="18" spans="1:11" ht="13.50" thickBot="1" customHeight="1">
      <c r="A18" s="25" t="s">
        <v>37</v>
      </c>
      <c r="B18" s="25"/>
      <c r="C18" s="26"/>
      <c r="D18" s="26"/>
      <c r="E18" s="26"/>
      <c r="F18" s="26"/>
      <c r="G18" s="27"/>
      <c r="H18" s="27"/>
      <c r="I18" s="25" t="s">
        <v>38</v>
      </c>
      <c r="J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2309.95</v>
      </c>
      <c r="K18" s="28"/>
    </row>
    <row r="21" spans="1:11" ht="13.50" thickBot="1" customHeight="1">
      <c r="A21" s="29" t="s">
        <v>39</v>
      </c>
      <c r="B21" s="29"/>
      <c r="C21" s="29"/>
      <c r="D21" s="29"/>
      <c r="E21" s="29"/>
      <c r="F21" s="29" t="s">
        <v>40</v>
      </c>
      <c r="G21" s="29"/>
      <c r="H21" s="29" t="s">
        <v>41</v>
      </c>
      <c r="I21" s="29"/>
      <c r="J21" s="29"/>
      <c r="K21" s="29" t="s">
        <v>42</v>
      </c>
    </row>
    <row r="22" spans="1:11" ht="13.50" thickBot="1" customHeight="1">
      <c r="A22" s="30" t="s">
        <v>43</v>
      </c>
      <c r="B22" s="30"/>
      <c r="C22" s="30"/>
      <c r="D22" s="30"/>
      <c r="E22" s="30"/>
      <c r="F22" s="31">
        <v>142013</v>
      </c>
      <c r="G22" s="31"/>
      <c r="H22" s="31">
        <v>172013</v>
      </c>
      <c r="I22" s="31"/>
      <c r="J22" s="31"/>
      <c r="K22" s="31" t="s">
        <v>44</v>
      </c>
    </row>
    <row r="23" spans="1:11" ht="13.50" thickBot="1" customHeight="1">
      <c r="A23" s="32" t="s">
        <v>45</v>
      </c>
      <c r="B23" s="32"/>
      <c r="C23" s="32"/>
      <c r="D23" s="32"/>
      <c r="E23" s="32"/>
      <c r="F23" s="33"/>
      <c r="G23" s="33"/>
      <c r="H23" s="33"/>
      <c r="I23" s="33"/>
      <c r="J23" s="33"/>
      <c r="K23" s="33"/>
    </row>
    <row r="24" spans="1:11" ht="13.50" thickBot="1" customHeight="1">
      <c r="A24" s="30" t="s">
        <v>46</v>
      </c>
      <c r="B24" s="30"/>
      <c r="C24" s="30"/>
      <c r="D24" s="30"/>
      <c r="E24" s="30"/>
      <c r="F24" s="31">
        <v>1.10201e+006</v>
      </c>
      <c r="G24" s="31"/>
      <c r="H24" s="31">
        <v>1.10201e+006</v>
      </c>
      <c r="I24" s="31"/>
      <c r="J24" s="31"/>
      <c r="K24" s="31" t="s">
        <v>47</v>
      </c>
    </row>
    <row r="25" spans="1:11" ht="55.50" thickBot="1" customHeight="1">
      <c r="A25" s="32" t="s">
        <v>48</v>
      </c>
      <c r="B25" s="32"/>
      <c r="C25" s="32"/>
      <c r="D25" s="32"/>
      <c r="E25" s="32"/>
      <c r="F25" s="33"/>
      <c r="G25" s="33"/>
      <c r="H25" s="33"/>
      <c r="I25" s="33"/>
      <c r="J25" s="33"/>
      <c r="K25" s="33"/>
    </row>
    <row r="28" spans="1:1" ht="33.75" thickBot="1" customHeight="1">
      <c r="A28" s="1" t="s">
        <v>49</v>
      </c>
      <c r="B28" s="1"/>
      <c r="C28" s="1"/>
      <c r="D28" s="1"/>
      <c r="E28" s="1"/>
      <c r="F28" s="1"/>
      <c r="G28" s="1"/>
      <c r="H28" s="1"/>
      <c r="I28" s="1"/>
      <c r="J28" s="1"/>
      <c r="K28" s="1"/>
    </row>
    <row r="29" spans="1:1" ht="33.75" thickBot="1" customHeight="1">
      <c r="A29" s="1" t="s">
        <v>50</v>
      </c>
      <c r="B29" s="1"/>
      <c r="C29" s="1"/>
      <c r="D29" s="1"/>
      <c r="E29" s="1"/>
      <c r="F29" s="1"/>
      <c r="G29" s="1"/>
      <c r="H29" s="1"/>
      <c r="I29" s="1"/>
      <c r="J29" s="1"/>
      <c r="K29" s="1"/>
    </row>
    <row r="30" spans="1:1" ht="33.75" thickBot="1" customHeight="1">
      <c r="A30" s="1" t="s">
        <v>51</v>
      </c>
      <c r="B30" s="1"/>
      <c r="C30" s="1"/>
      <c r="D30" s="1"/>
      <c r="E30" s="1"/>
      <c r="F30" s="1"/>
      <c r="G30" s="1"/>
      <c r="H30" s="1"/>
      <c r="I30" s="1"/>
      <c r="J30" s="1"/>
      <c r="K30" s="1"/>
    </row>
  </sheetData>
  <mergeCells count="7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F18"/>
    <mergeCell ref="G18:H18"/>
    <mergeCell ref="J18:K18"/>
    <mergeCell ref="A21:E21"/>
    <mergeCell ref="F21:G21"/>
    <mergeCell ref="H21:J21"/>
    <mergeCell ref="A22:E22"/>
    <mergeCell ref="F22:G23"/>
    <mergeCell ref="H22:J23"/>
    <mergeCell ref="K22:K23"/>
    <mergeCell ref="A23:E23"/>
    <mergeCell ref="A24:E24"/>
    <mergeCell ref="F24:G25"/>
    <mergeCell ref="H24:J25"/>
    <mergeCell ref="K24:K25"/>
    <mergeCell ref="A25:E25"/>
    <mergeCell ref="A28:K28"/>
    <mergeCell ref="A29:K29"/>
    <mergeCell ref="A30:K30"/>
  </mergeCells>
  <pageMargins left="0.147638" right="0.147638" top="0.206693" bottom="0.206693" header="0.0" footer="0.0"/>
  <pageSetup paperSize="9" orientation="portrait"/>
  <rowBreaks count="0" manualBreakCount="0">
    </rowBreaks>
</worksheet>
</file>