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<sst xmlns="http://schemas.openxmlformats.org/spreadsheetml/2006/main" count="55" uniqueCount="55">
  <si>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</si>
  <si>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NOM013</t>
  </si>
  <si>
    <t xml:space="preserve">m²</t>
  </si>
  <si>
    <t xml:space="preserve">Barreira de protecção contra o radão em muro de alvenaria em contacto com o terreno, pela sua face exterior, com lâminas asfálticas.</t>
  </si>
  <si>
    <r>
      <rPr>
        <sz val="8.25"/>
        <color rgb="FF000000"/>
        <rFont val="Arial"/>
        <family val="2"/>
      </rPr>
      <t xml:space="preserve">Barreira de protecção contra o radão em muro de alvenaria de blocos de betão em contacto com o terreno, pela sua face exterior, com nível de referência de exposição ao radão 150 Bq/m³, com membrana de betume aditivado com plastómero APP, LA-30-AL, com armadura de alumínio, de superfície não protegida, e coeficiente de difusão do gás radão 1x10-13 m²/s, prévia aplicação de primário com emulsão asfáltica aniônica com cargas (rendimento: 0,5 kg/m²), totalmente aderida ao suporte com maçarico. Colocação em obra: com sobreposições; sobre uma camada de regularização de argamassa de cimento, confeccionada em obra, com aditivo hidrófugo, dosificação 1:5, de 2 cm de espessura, acabamento afagado. Exalação de radão prevista através da barreira de protecção: 0,001 Bq/m²·h. O preço não inclui a camada antipunçoamento.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</si>
  <si>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</si>
  <si>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</si>
  <si>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</si>
  <si>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</si>
  <si>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</si>
  <si>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</si>
  <si>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</si>
  <si>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</si>
  <si>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</si>
  <si>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</si>
  <si>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</si>
  <si>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</si>
  <si>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</si>
  <si>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</si>
  <si>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</si>
  <si>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</si>
  <si>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</si>
  <si>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</si>
  <si>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mt14iea020c</t>
  </si>
  <si>
    <t xml:space="preserve">kg</t>
  </si>
  <si>
    <t xml:space="preserve">Emulsão asfáltica aniônica com cargas.</t>
  </si>
  <si>
    <t xml:space="preserve">mt14lad010i</t>
  </si>
  <si>
    <t xml:space="preserve">m²</t>
  </si>
  <si>
    <t xml:space="preserve">Membrana de betume aditivado com plastómero APP, LA-30-AL, de 2 mm de espessura, massa nominal 3 kg/m², com armadura de alumínio,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</si>
  <si>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</si>
  <si>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</si>
  <si>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</si>
  <si>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</si>
  <si>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</si>
  <si>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</si>
  <si>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</si>
  <si>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</si>
  <si>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</si>
  <si>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</si>
  <si>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</si>
  <si>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</si>
  <si>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</si>
  <si>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</si>
  <si>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59,46MT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</si>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</sst>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1.36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68.32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0.032</v>
      </c>
      <c r="H10" s="16"/>
      <c r="I10" s="17">
        <v>713.98</v>
      </c>
      <c r="J10" s="17">
        <f ca="1">ROUND(INDIRECT(ADDRESS(ROW()+(0), COLUMN()+(-3), 1))*INDIRECT(ADDRESS(ROW()+(0), COLUMN()+(-1), 1)), 2)</f>
        <v>22.85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5.62</v>
      </c>
      <c r="J11" s="17">
        <f ca="1">ROUND(INDIRECT(ADDRESS(ROW()+(0), COLUMN()+(-3), 1))*INDIRECT(ADDRESS(ROW()+(0), COLUMN()+(-1), 1)), 2)</f>
        <v>33.72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</v>
      </c>
      <c r="H12" s="16"/>
      <c r="I12" s="17">
        <v>54.66</v>
      </c>
      <c r="J12" s="17">
        <f ca="1">ROUND(INDIRECT(ADDRESS(ROW()+(0), COLUMN()+(-3), 1))*INDIRECT(ADDRESS(ROW()+(0), COLUMN()+(-1), 1)), 2)</f>
        <v>6.56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</v>
      </c>
      <c r="H13" s="16"/>
      <c r="I13" s="17">
        <v>313.37</v>
      </c>
      <c r="J13" s="17">
        <f ca="1">ROUND(INDIRECT(ADDRESS(ROW()+(0), COLUMN()+(-3), 1))*INDIRECT(ADDRESS(ROW()+(0), COLUMN()+(-1), 1)), 2)</f>
        <v>156.69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1.1</v>
      </c>
      <c r="H14" s="16"/>
      <c r="I14" s="17">
        <v>710.62</v>
      </c>
      <c r="J14" s="17">
        <f ca="1">ROUND(INDIRECT(ADDRESS(ROW()+(0), COLUMN()+(-3), 1))*INDIRECT(ADDRESS(ROW()+(0), COLUMN()+(-1), 1)), 2)</f>
        <v>781.68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0.197</v>
      </c>
      <c r="H15" s="16"/>
      <c r="I15" s="17">
        <v>132.85</v>
      </c>
      <c r="J15" s="17">
        <f ca="1">ROUND(INDIRECT(ADDRESS(ROW()+(0), COLUMN()+(-3), 1))*INDIRECT(ADDRESS(ROW()+(0), COLUMN()+(-1), 1)), 2)</f>
        <v>26.17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0.395</v>
      </c>
      <c r="H16" s="16"/>
      <c r="I16" s="17">
        <v>99.31</v>
      </c>
      <c r="J16" s="17">
        <f ca="1">ROUND(INDIRECT(ADDRESS(ROW()+(0), COLUMN()+(-3), 1))*INDIRECT(ADDRESS(ROW()+(0), COLUMN()+(-1), 1)), 2)</f>
        <v>39.23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0.545</v>
      </c>
      <c r="H17" s="16"/>
      <c r="I17" s="17">
        <v>132.85</v>
      </c>
      <c r="J17" s="17">
        <f ca="1">ROUND(INDIRECT(ADDRESS(ROW()+(0), COLUMN()+(-3), 1))*INDIRECT(ADDRESS(ROW()+(0), COLUMN()+(-1), 1)), 2)</f>
        <v>72.4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0.273</v>
      </c>
      <c r="H18" s="20"/>
      <c r="I18" s="21">
        <v>95.68</v>
      </c>
      <c r="J18" s="21">
        <f ca="1">ROUND(INDIRECT(ADDRESS(ROW()+(0), COLUMN()+(-3), 1))*INDIRECT(ADDRESS(ROW()+(0), COLUMN()+(-1), 1)), 2)</f>
        <v>26.12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1165.83</v>
      </c>
      <c r="J19" s="24">
        <f ca="1">ROUND(INDIRECT(ADDRESS(ROW()+(0), COLUMN()+(-3), 1))*INDIRECT(ADDRESS(ROW()+(0), COLUMN()+(-1), 1))/100, 2)</f>
        <v>23.32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1189.15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142010</v>
      </c>
      <c r="G24" s="31"/>
      <c r="H24" s="31">
        <v>1.10201e+006</v>
      </c>
      <c r="I24" s="31"/>
      <c r="J24" s="31"/>
      <c r="K24" s="31" t="s">
        <v>50</v>
      </c>
    </row>
    <row r="25" spans="1:11" ht="24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