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<sst xmlns="http://schemas.openxmlformats.org/spreadsheetml/2006/main" count="27" uniqueCount="27">
  <si>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</si>
  <si>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NOM031</t>
  </si>
  <si>
    <t xml:space="preserve">m²</t>
  </si>
  <si>
    <t xml:space="preserve">Barreira de protecção contra o radão em muro de betão em contacto com o terreno, pela sua face exterior, com complexos multicamada.</t>
  </si>
  <si>
    <r>
      <rPr>
        <sz val="8.25"/>
        <color rgb="FF000000"/>
        <rFont val="Arial"/>
        <family val="2"/>
      </rPr>
      <t xml:space="preserve">Barreira de protecção contra o radão em muro de betão em contacto com o terreno, pela sua face exterior, com nível de referência de exposição ao radão 150 Bq/m³, com complexo multicamada, de 4 mm de espessura, 0,3 kg/m² de massa superficial, formado por duas lâminas de espuma de polietileno reticulado e duas lâminas de alumínio, e coeficiente de difusão do gás radão 1x10-13 m²/s, não colada. Colocação em obra: com sobreposições. Exalação de radão prevista através da barreira de protecção: 0,06 Bq/m²·h. Inclusive fita adesiva de dupla face, para a vedação de emendas. O preço não inclui a camada antipunçoamento.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</si>
  <si>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</si>
  <si>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</si>
  <si>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</si>
  <si>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</si>
  <si>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</si>
  <si>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</si>
  <si>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mt16pti100a</t>
  </si>
  <si>
    <t xml:space="preserve">m</t>
  </si>
  <si>
    <t xml:space="preserve">Fita adesiva de dupla face, de borracha butílica, de 6 mm de espessura e 6 mm de largura.</t>
  </si>
  <si>
    <t xml:space="preserve">mt16pti010a</t>
  </si>
  <si>
    <t xml:space="preserve">m²</t>
  </si>
  <si>
    <t xml:space="preserve">Complexo multicamada, de 4 mm de espessura, 0,3 kg/m² de massa superficial, formado por duas lâminas de espuma de polietileno reticulado e duas lâminas de alumínio, e coeficiente de difusão do gás radão 1x10-13 m²/s.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</si>
  <si>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</si>
  <si>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</si>
  <si>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</si>
  <si>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</si>
  <si>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</si>
  <si>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</si>
  <si>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</si>
  <si>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</si>
  <si>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23,93MT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</si>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</sst>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84.1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0.7</v>
      </c>
      <c r="F9" s="13">
        <v>5.37</v>
      </c>
      <c r="G9" s="13">
        <f ca="1">ROUND(INDIRECT(ADDRESS(ROW()+(0), COLUMN()+(-2), 1))*INDIRECT(ADDRESS(ROW()+(0), COLUMN()+(-1), 1)), 2)</f>
        <v>3.76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1.1</v>
      </c>
      <c r="F10" s="17">
        <v>579.15</v>
      </c>
      <c r="G10" s="17">
        <f ca="1">ROUND(INDIRECT(ADDRESS(ROW()+(0), COLUMN()+(-2), 1))*INDIRECT(ADDRESS(ROW()+(0), COLUMN()+(-1), 1)), 2)</f>
        <v>637.07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0.099</v>
      </c>
      <c r="F11" s="17">
        <v>140.25</v>
      </c>
      <c r="G11" s="17">
        <f ca="1">ROUND(INDIRECT(ADDRESS(ROW()+(0), COLUMN()+(-2), 1))*INDIRECT(ADDRESS(ROW()+(0), COLUMN()+(-1), 1)), 2)</f>
        <v>13.88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0.148</v>
      </c>
      <c r="F12" s="21">
        <v>104.83</v>
      </c>
      <c r="G12" s="21">
        <f ca="1">ROUND(INDIRECT(ADDRESS(ROW()+(0), COLUMN()+(-2), 1))*INDIRECT(ADDRESS(ROW()+(0), COLUMN()+(-1), 1)), 2)</f>
        <v>15.51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670.22</v>
      </c>
      <c r="G13" s="24">
        <f ca="1">ROUND(INDIRECT(ADDRESS(ROW()+(0), COLUMN()+(-2), 1))*INDIRECT(ADDRESS(ROW()+(0), COLUMN()+(-1), 1))/100, 2)</f>
        <v>13.4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683.62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