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<sst xmlns="http://schemas.openxmlformats.org/spreadsheetml/2006/main" count="27" uniqueCount="27">
  <si>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</si>
  <si>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NVF015</t>
  </si>
  <si>
    <t xml:space="preserve">m²</t>
  </si>
  <si>
    <t xml:space="preserve">Isolamento térmico de origem vegetal pelo interior do pano exterior, em fachada dupla de alvenaria para revestir.</t>
  </si>
  <si>
    <r>
      <rPr>
        <sz val="8.25"/>
        <color rgb="FF000000"/>
        <rFont val="Arial"/>
        <family val="2"/>
      </rPr>
      <t xml:space="preserve">Isolamento térmico de origem vegetal pelo interior do pano exterior, em fachada dupla de alvenaria para revestir, formado por painel de aglomerado de algodão reciclado, de 50 mm de espessura, de 1200x600 mm, cor preto, de 60 kg/m³ de densidade, resistência térmica 1,35 m²°C/W, condutibilidade térmica 0,037 W/(m°C), factor de resistência à difusão do vapor de água 1, Euroclasse E de reacção ao fogo, segundo NP EN 13501-1, resistência à compressão 10,46 kPa, colocado topo a topo e com fixações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</si>
  <si>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</si>
  <si>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</si>
  <si>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</si>
  <si>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</si>
  <si>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</si>
  <si>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</si>
  <si>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mt16aaa020mc</t>
  </si>
  <si>
    <t xml:space="preserve">Ud</t>
  </si>
  <si>
    <t xml:space="preserve">Fixação mecânica para painéis isolantes de aglomerado de algodão, colocados directamente sobre a superfície suporte.</t>
  </si>
  <si>
    <t xml:space="preserve">mt16alg010blm</t>
  </si>
  <si>
    <t xml:space="preserve">m²</t>
  </si>
  <si>
    <t xml:space="preserve">Painel de aglomerado de algodão reciclado, de 50 mm de espessura, de 1200x600 mm, cor preto, de 60 kg/m³ de densidade, resistência térmica 1,35 m²°C/W, condutibilidade térmica 0,037 W/(m°C), factor de resistência à difusão do vapor de água 1, Euroclasse E de reacção ao fogo, segundo NP EN 13501-1, resistência à compressão 10,46 kPa.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</si>
  <si>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</si>
  <si>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</si>
  <si>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</si>
  <si>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</si>
  <si>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</si>
  <si>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</si>
  <si>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</si>
  <si>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</si>
  <si>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15,39MT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</si>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</sst>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6</v>
      </c>
      <c r="F9" s="13">
        <v>12.35</v>
      </c>
      <c r="G9" s="13">
        <f ca="1">ROUND(INDIRECT(ADDRESS(ROW()+(0), COLUMN()+(-2), 1))*INDIRECT(ADDRESS(ROW()+(0), COLUMN()+(-1), 1)), 2)</f>
        <v>74.1</v>
      </c>
    </row>
    <row r="10" spans="1:7" ht="45.00" thickBot="1" customHeight="1">
      <c r="A10" s="14" t="s">
        <v>14</v>
      </c>
      <c r="B10" s="14"/>
      <c r="C10" s="15" t="s">
        <v>15</v>
      </c>
      <c r="D10" s="14" t="s">
        <v>16</v>
      </c>
      <c r="E10" s="16">
        <v>1.05</v>
      </c>
      <c r="F10" s="17">
        <v>615.23</v>
      </c>
      <c r="G10" s="17">
        <f ca="1">ROUND(INDIRECT(ADDRESS(ROW()+(0), COLUMN()+(-2), 1))*INDIRECT(ADDRESS(ROW()+(0), COLUMN()+(-1), 1)), 2)</f>
        <v>645.99</v>
      </c>
    </row>
    <row r="11" spans="1:7" ht="13.50" thickBot="1" customHeight="1">
      <c r="A11" s="14" t="s">
        <v>17</v>
      </c>
      <c r="B11" s="14"/>
      <c r="C11" s="15" t="s">
        <v>18</v>
      </c>
      <c r="D11" s="14" t="s">
        <v>19</v>
      </c>
      <c r="E11" s="16">
        <v>0.146</v>
      </c>
      <c r="F11" s="17">
        <v>136.52</v>
      </c>
      <c r="G11" s="17">
        <f ca="1">ROUND(INDIRECT(ADDRESS(ROW()+(0), COLUMN()+(-2), 1))*INDIRECT(ADDRESS(ROW()+(0), COLUMN()+(-1), 1)), 2)</f>
        <v>19.93</v>
      </c>
    </row>
    <row r="12" spans="1:7" ht="13.50" thickBot="1" customHeight="1">
      <c r="A12" s="14" t="s">
        <v>20</v>
      </c>
      <c r="B12" s="14"/>
      <c r="C12" s="18" t="s">
        <v>21</v>
      </c>
      <c r="D12" s="19" t="s">
        <v>22</v>
      </c>
      <c r="E12" s="20">
        <v>0.146</v>
      </c>
      <c r="F12" s="21">
        <v>99.31</v>
      </c>
      <c r="G12" s="21">
        <f ca="1">ROUND(INDIRECT(ADDRESS(ROW()+(0), COLUMN()+(-2), 1))*INDIRECT(ADDRESS(ROW()+(0), COLUMN()+(-1), 1)), 2)</f>
        <v>14.5</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754.52</v>
      </c>
      <c r="G13" s="24">
        <f ca="1">ROUND(INDIRECT(ADDRESS(ROW()+(0), COLUMN()+(-2), 1))*INDIRECT(ADDRESS(ROW()+(0), COLUMN()+(-1), 1))/100, 2)</f>
        <v>15.09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769.61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