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<sst xmlns="http://schemas.openxmlformats.org/spreadsheetml/2006/main" count="113" uniqueCount="113">
  <si>
    <t xml:space="preserve"/>
  </si>
  <si>
    <t xml:space="preserve">QAC022</t>
  </si>
  <si>
    <t xml:space="preserve">m²</t>
  </si>
  <si>
    <t xml:space="preserve">Cobertura plana acessível, não ventilada, com pavimento fixo, tipo invertida,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</si>
  <si>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bicamada, colada, composta por membrana de betume modificado com elastómero SBS, LBM(SBS)-40-FP e membrana de betume modificado com elastómero SBS, LBM(SBS)-30-FV,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500 kPa; CAMADA SEPARADORA SOB PROTECÇÃO: geotêxtil não tecido composto por fibras de poliéster entrelaçadas, (200 g/m²); CAMADA DE PROTECÇÃO: pavimento de aglomerado asfáltico, com mistura betuminosa descontínua a quente, tipo BBTM 8B, com inerte granítico e betume asfáltico de penetração, de 8 cm de espessura, sobre uma camada de 4 cm de argamassa de cimento CEM II/B-L 32,5 N tipo M-10.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</si>
  <si>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</si>
  <si>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</si>
  <si>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</si>
  <si>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</si>
  <si>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</si>
  <si>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</si>
  <si>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</si>
  <si>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</si>
  <si>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</si>
  <si>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</si>
  <si>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</si>
  <si>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</si>
  <si>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mt08cem000n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</si>
  <si>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</si>
  <si>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</si>
  <si>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</si>
  <si>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</si>
  <si>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</si>
  <si>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</si>
  <si>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</si>
  <si>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</si>
  <si>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</si>
  <si>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</si>
  <si>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</si>
  <si>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</si>
  <si>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</si>
  <si>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</si>
  <si>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</si>
  <si>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</si>
  <si>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</si>
  <si>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</si>
  <si>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</si>
  <si>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</si>
  <si>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</si>
  <si>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</si>
  <si>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</si>
  <si>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mt16pxa010baq</t>
  </si>
  <si>
    <t xml:space="preserve">m²</t>
  </si>
  <si>
    <t xml:space="preserve">Painel rígido de poliestireno extrudido, segundo EN 13164, de superfície lisa e bordo lateral a meia madeira, de 40 mm de espessura, resistência à compressão &gt;= 500 kPa, resistência térmica 1,2 m²°C/W, condutibilidade térmica 0,034 W/(m°C), Euroclasse E de reacção ao fogo segundo NP EN 13501-1, com código de designação XPS-EN 13164-T1-CS(10/Y)500-DLT(2)5-DS(70,90)-WL(T)0,7-WD(V)3-FTCD1.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</si>
  <si>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</si>
  <si>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</si>
  <si>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</si>
  <si>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</si>
  <si>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</si>
  <si>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</si>
  <si>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</si>
  <si>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</si>
  <si>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</si>
  <si>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</si>
  <si>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</si>
  <si>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</si>
  <si>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</si>
  <si>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</si>
  <si>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</si>
  <si>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</si>
  <si>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</si>
  <si>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</si>
  <si>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</si>
  <si>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</si>
  <si>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</si>
  <si>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</si>
  <si>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</si>
  <si>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</si>
  <si>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</si>
  <si>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</si>
  <si>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</si>
  <si>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</si>
  <si>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</si>
  <si>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</si>
  <si>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</si>
  <si>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</si>
  <si>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</si>
  <si>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</si>
  <si>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</si>
  <si>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</si>
  <si>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</si>
  <si>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</si>
  <si>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1.403,54MT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</si>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</sst>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9.92</v>
      </c>
      <c r="I9" s="13">
        <f ca="1">ROUND(INDIRECT(ADDRESS(ROW()+(0), COLUMN()+(-3), 1))*INDIRECT(ADDRESS(ROW()+(0), COLUMN()+(-1), 1)), 2)</f>
        <v>29.76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0.105</v>
      </c>
      <c r="G10" s="16"/>
      <c r="H10" s="17">
        <v>4821.28</v>
      </c>
      <c r="I10" s="17">
        <f ca="1">ROUND(INDIRECT(ADDRESS(ROW()+(0), COLUMN()+(-3), 1))*INDIRECT(ADDRESS(ROW()+(0), COLUMN()+(-1), 1)), 2)</f>
        <v>506.23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25</v>
      </c>
      <c r="G11" s="16"/>
      <c r="H11" s="17">
        <v>5.62</v>
      </c>
      <c r="I11" s="17">
        <f ca="1">ROUND(INDIRECT(ADDRESS(ROW()+(0), COLUMN()+(-3), 1))*INDIRECT(ADDRESS(ROW()+(0), COLUMN()+(-1), 1)), 2)</f>
        <v>140.5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0.011</v>
      </c>
      <c r="G12" s="16"/>
      <c r="H12" s="17">
        <v>68.32</v>
      </c>
      <c r="I12" s="17">
        <f ca="1">ROUND(INDIRECT(ADDRESS(ROW()+(0), COLUMN()+(-3), 1))*INDIRECT(ADDRESS(ROW()+(0), COLUMN()+(-1), 1)), 2)</f>
        <v>0.75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127.32</v>
      </c>
      <c r="I13" s="17">
        <f ca="1">ROUND(INDIRECT(ADDRESS(ROW()+(0), COLUMN()+(-3), 1))*INDIRECT(ADDRESS(ROW()+(0), COLUMN()+(-1), 1)), 2)</f>
        <v>1.27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0.033</v>
      </c>
      <c r="G14" s="16"/>
      <c r="H14" s="17">
        <v>713.98</v>
      </c>
      <c r="I14" s="17">
        <f ca="1">ROUND(INDIRECT(ADDRESS(ROW()+(0), COLUMN()+(-3), 1))*INDIRECT(ADDRESS(ROW()+(0), COLUMN()+(-1), 1)), 2)</f>
        <v>23.56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658.08</v>
      </c>
      <c r="I15" s="17">
        <f ca="1">ROUND(INDIRECT(ADDRESS(ROW()+(0), COLUMN()+(-3), 1))*INDIRECT(ADDRESS(ROW()+(0), COLUMN()+(-1), 1)), 2)</f>
        <v>723.89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456.23</v>
      </c>
      <c r="I16" s="17">
        <f ca="1">ROUND(INDIRECT(ADDRESS(ROW()+(0), COLUMN()+(-3), 1))*INDIRECT(ADDRESS(ROW()+(0), COLUMN()+(-1), 1)), 2)</f>
        <v>501.85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313.37</v>
      </c>
      <c r="I17" s="17">
        <f ca="1">ROUND(INDIRECT(ADDRESS(ROW()+(0), COLUMN()+(-3), 1))*INDIRECT(ADDRESS(ROW()+(0), COLUMN()+(-1), 1)), 2)</f>
        <v>94.01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64.51</v>
      </c>
      <c r="I18" s="17">
        <f ca="1">ROUND(INDIRECT(ADDRESS(ROW()+(0), COLUMN()+(-3), 1))*INDIRECT(ADDRESS(ROW()+(0), COLUMN()+(-1), 1)), 2)</f>
        <v>67.74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879.54</v>
      </c>
      <c r="I19" s="17">
        <f ca="1">ROUND(INDIRECT(ADDRESS(ROW()+(0), COLUMN()+(-3), 1))*INDIRECT(ADDRESS(ROW()+(0), COLUMN()+(-1), 1)), 2)</f>
        <v>923.52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88.48</v>
      </c>
      <c r="I20" s="17">
        <f ca="1">ROUND(INDIRECT(ADDRESS(ROW()+(0), COLUMN()+(-3), 1))*INDIRECT(ADDRESS(ROW()+(0), COLUMN()+(-1), 1)), 2)</f>
        <v>92.9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</v>
      </c>
      <c r="G21" s="16"/>
      <c r="H21" s="17">
        <v>6072.14</v>
      </c>
      <c r="I21" s="17">
        <f ca="1">ROUND(INDIRECT(ADDRESS(ROW()+(0), COLUMN()+(-3), 1))*INDIRECT(ADDRESS(ROW()+(0), COLUMN()+(-1), 1)), 2)</f>
        <v>242.89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0.184</v>
      </c>
      <c r="G22" s="16"/>
      <c r="H22" s="17">
        <v>8462.46</v>
      </c>
      <c r="I22" s="17">
        <f ca="1">ROUND(INDIRECT(ADDRESS(ROW()+(0), COLUMN()+(-3), 1))*INDIRECT(ADDRESS(ROW()+(0), COLUMN()+(-1), 1)), 2)</f>
        <v>1557.09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0.008</v>
      </c>
      <c r="G23" s="16"/>
      <c r="H23" s="17">
        <v>8055.09</v>
      </c>
      <c r="I23" s="17">
        <f ca="1">ROUND(INDIRECT(ADDRESS(ROW()+(0), COLUMN()+(-3), 1))*INDIRECT(ADDRESS(ROW()+(0), COLUMN()+(-1), 1)), 2)</f>
        <v>64.44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0.003</v>
      </c>
      <c r="G24" s="16"/>
      <c r="H24" s="17">
        <v>1974.65</v>
      </c>
      <c r="I24" s="17">
        <f ca="1">ROUND(INDIRECT(ADDRESS(ROW()+(0), COLUMN()+(-3), 1))*INDIRECT(ADDRESS(ROW()+(0), COLUMN()+(-1), 1)), 2)</f>
        <v>5.92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0.095</v>
      </c>
      <c r="G25" s="16"/>
      <c r="H25" s="17">
        <v>122.29</v>
      </c>
      <c r="I25" s="17">
        <f ca="1">ROUND(INDIRECT(ADDRESS(ROW()+(0), COLUMN()+(-3), 1))*INDIRECT(ADDRESS(ROW()+(0), COLUMN()+(-1), 1)), 2)</f>
        <v>11.62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0.495</v>
      </c>
      <c r="G26" s="16"/>
      <c r="H26" s="17">
        <v>132.85</v>
      </c>
      <c r="I26" s="17">
        <f ca="1">ROUND(INDIRECT(ADDRESS(ROW()+(0), COLUMN()+(-3), 1))*INDIRECT(ADDRESS(ROW()+(0), COLUMN()+(-1), 1)), 2)</f>
        <v>65.76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0.885</v>
      </c>
      <c r="G27" s="16"/>
      <c r="H27" s="17">
        <v>95.68</v>
      </c>
      <c r="I27" s="17">
        <f ca="1">ROUND(INDIRECT(ADDRESS(ROW()+(0), COLUMN()+(-3), 1))*INDIRECT(ADDRESS(ROW()+(0), COLUMN()+(-1), 1)), 2)</f>
        <v>84.68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0.256</v>
      </c>
      <c r="G28" s="16"/>
      <c r="H28" s="17">
        <v>132.85</v>
      </c>
      <c r="I28" s="17">
        <f ca="1">ROUND(INDIRECT(ADDRESS(ROW()+(0), COLUMN()+(-3), 1))*INDIRECT(ADDRESS(ROW()+(0), COLUMN()+(-1), 1)), 2)</f>
        <v>34.01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0.256</v>
      </c>
      <c r="G29" s="16"/>
      <c r="H29" s="17">
        <v>99.31</v>
      </c>
      <c r="I29" s="17">
        <f ca="1">ROUND(INDIRECT(ADDRESS(ROW()+(0), COLUMN()+(-3), 1))*INDIRECT(ADDRESS(ROW()+(0), COLUMN()+(-1), 1)), 2)</f>
        <v>25.42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0.061</v>
      </c>
      <c r="G30" s="16"/>
      <c r="H30" s="17">
        <v>136.52</v>
      </c>
      <c r="I30" s="17">
        <f ca="1">ROUND(INDIRECT(ADDRESS(ROW()+(0), COLUMN()+(-3), 1))*INDIRECT(ADDRESS(ROW()+(0), COLUMN()+(-1), 1)), 2)</f>
        <v>8.33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0.061</v>
      </c>
      <c r="G31" s="20"/>
      <c r="H31" s="21">
        <v>99.31</v>
      </c>
      <c r="I31" s="21">
        <f ca="1">ROUND(INDIRECT(ADDRESS(ROW()+(0), COLUMN()+(-3), 1))*INDIRECT(ADDRESS(ROW()+(0), COLUMN()+(-1), 1)), 2)</f>
        <v>6.06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5212.2</v>
      </c>
      <c r="I32" s="24">
        <f ca="1">ROUND(INDIRECT(ADDRESS(ROW()+(0), COLUMN()+(-3), 1))*INDIRECT(ADDRESS(ROW()+(0), COLUMN()+(-1), 1))/100, 2)</f>
        <v>104.24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5316.44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142010</v>
      </c>
      <c r="F44" s="31"/>
      <c r="G44" s="31">
        <v>1.10201e+006</v>
      </c>
      <c r="H44" s="31"/>
      <c r="I44" s="31"/>
      <c r="J44" s="31" t="s">
        <v>98</v>
      </c>
    </row>
    <row r="45" spans="1:10" ht="24.0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132007</v>
      </c>
      <c r="F50" s="31"/>
      <c r="G50" s="31">
        <v>132008</v>
      </c>
      <c r="H50" s="31"/>
      <c r="I50" s="31"/>
      <c r="J50" s="31" t="s">
        <v>107</v>
      </c>
    </row>
    <row r="51" spans="1:10" ht="24.00" thickBot="1" customHeight="1">
      <c r="A51" s="34" t="s">
        <v>108</v>
      </c>
      <c r="B51" s="34"/>
      <c r="C51" s="34"/>
      <c r="D51" s="34"/>
      <c r="E51" s="35"/>
      <c r="F51" s="35"/>
      <c r="G51" s="35"/>
      <c r="H51" s="35"/>
      <c r="I51" s="35"/>
      <c r="J51" s="35"/>
    </row>
    <row r="52" spans="1:10" ht="13.50" thickBot="1" customHeight="1">
      <c r="A52" s="32" t="s">
        <v>109</v>
      </c>
      <c r="B52" s="32"/>
      <c r="C52" s="32"/>
      <c r="D52" s="32"/>
      <c r="E52" s="33">
        <v>112009</v>
      </c>
      <c r="F52" s="33"/>
      <c r="G52" s="33">
        <v>112009</v>
      </c>
      <c r="H52" s="33"/>
      <c r="I52" s="33"/>
      <c r="J52" s="33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112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0"/>
    <mergeCell ref="G50:I50"/>
    <mergeCell ref="J50:J52"/>
    <mergeCell ref="A51:D51"/>
    <mergeCell ref="E51:F51"/>
    <mergeCell ref="G51:I51"/>
    <mergeCell ref="A52:D52"/>
    <mergeCell ref="E52:F52"/>
    <mergeCell ref="G52:I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