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<sst xmlns="http://schemas.openxmlformats.org/spreadsheetml/2006/main" count="109" uniqueCount="109">
  <si>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</si>
  <si>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QAE021</t>
  </si>
  <si>
    <t xml:space="preserve">m²</t>
  </si>
  <si>
    <t xml:space="preserve">Cobertura plana acessível, não ventilada, com pavimento flutuante sobre suportes,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</si>
  <si>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invertida,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 melhorada, colada, formada por membrana de betume modificado com elastómero SBS, LBM(SBS)-40-FP, melhorada com membrana de betume aditivado com plastómero APP, LA-30-FV,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pavimento flutuante de ladrilhos de cimento de 40x40 cm, apoiados sobre suportes reguláveis,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</si>
  <si>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</si>
  <si>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</si>
  <si>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</si>
  <si>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</si>
  <si>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</si>
  <si>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</si>
  <si>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</si>
  <si>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</si>
  <si>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</si>
  <si>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</si>
  <si>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</si>
  <si>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</si>
  <si>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</si>
  <si>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</si>
  <si>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</si>
  <si>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</si>
  <si>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</si>
  <si>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</si>
  <si>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</si>
  <si>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</si>
  <si>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</si>
  <si>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</si>
  <si>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</si>
  <si>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</si>
  <si>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</si>
  <si>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</si>
  <si>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</si>
  <si>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</si>
  <si>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</si>
  <si>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</si>
  <si>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</si>
  <si>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</si>
  <si>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</si>
  <si>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</si>
  <si>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</si>
  <si>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</si>
  <si>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</si>
  <si>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</si>
  <si>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</si>
  <si>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</si>
  <si>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</si>
  <si>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</si>
  <si>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</si>
  <si>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</si>
  <si>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</si>
  <si>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</si>
  <si>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</si>
  <si>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</si>
  <si>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</si>
  <si>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</si>
  <si>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</si>
  <si>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</si>
  <si>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</si>
  <si>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</si>
  <si>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</si>
  <si>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</si>
  <si>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</si>
  <si>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</si>
  <si>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</si>
  <si>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</si>
  <si>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</si>
  <si>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</si>
  <si>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</si>
  <si>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</si>
  <si>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</si>
  <si>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</si>
  <si>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</si>
  <si>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</si>
  <si>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</si>
  <si>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</si>
  <si>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</si>
  <si>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</si>
  <si>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</si>
  <si>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</si>
  <si>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</si>
  <si>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</si>
  <si>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</si>
  <si>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1.693,69MT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</si>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</sst>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9.92</v>
      </c>
      <c r="I9" s="13">
        <f ca="1">ROUND(INDIRECT(ADDRESS(ROW()+(0), COLUMN()+(-3), 1))*INDIRECT(ADDRESS(ROW()+(0), COLUMN()+(-1), 1)), 2)</f>
        <v>29.76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5731.34</v>
      </c>
      <c r="I10" s="17">
        <f ca="1">ROUND(INDIRECT(ADDRESS(ROW()+(0), COLUMN()+(-3), 1))*INDIRECT(ADDRESS(ROW()+(0), COLUMN()+(-1), 1)), 2)</f>
        <v>573.13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5129.2</v>
      </c>
      <c r="I11" s="17">
        <f ca="1">ROUND(INDIRECT(ADDRESS(ROW()+(0), COLUMN()+(-3), 1))*INDIRECT(ADDRESS(ROW()+(0), COLUMN()+(-1), 1)), 2)</f>
        <v>51.29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127.32</v>
      </c>
      <c r="I12" s="17">
        <f ca="1">ROUND(INDIRECT(ADDRESS(ROW()+(0), COLUMN()+(-3), 1))*INDIRECT(ADDRESS(ROW()+(0), COLUMN()+(-1), 1)), 2)</f>
        <v>1.27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68.32</v>
      </c>
      <c r="I13" s="17">
        <f ca="1">ROUND(INDIRECT(ADDRESS(ROW()+(0), COLUMN()+(-3), 1))*INDIRECT(ADDRESS(ROW()+(0), COLUMN()+(-1), 1)), 2)</f>
        <v>0.55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713.98</v>
      </c>
      <c r="I14" s="17">
        <f ca="1">ROUND(INDIRECT(ADDRESS(ROW()+(0), COLUMN()+(-3), 1))*INDIRECT(ADDRESS(ROW()+(0), COLUMN()+(-1), 1)), 2)</f>
        <v>46.41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5.62</v>
      </c>
      <c r="I15" s="17">
        <f ca="1">ROUND(INDIRECT(ADDRESS(ROW()+(0), COLUMN()+(-3), 1))*INDIRECT(ADDRESS(ROW()+(0), COLUMN()+(-1), 1)), 2)</f>
        <v>56.2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658.08</v>
      </c>
      <c r="I16" s="17">
        <f ca="1">ROUND(INDIRECT(ADDRESS(ROW()+(0), COLUMN()+(-3), 1))*INDIRECT(ADDRESS(ROW()+(0), COLUMN()+(-1), 1)), 2)</f>
        <v>723.89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324.43</v>
      </c>
      <c r="I17" s="17">
        <f ca="1">ROUND(INDIRECT(ADDRESS(ROW()+(0), COLUMN()+(-3), 1))*INDIRECT(ADDRESS(ROW()+(0), COLUMN()+(-1), 1)), 2)</f>
        <v>356.87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313.37</v>
      </c>
      <c r="I18" s="17">
        <f ca="1">ROUND(INDIRECT(ADDRESS(ROW()+(0), COLUMN()+(-3), 1))*INDIRECT(ADDRESS(ROW()+(0), COLUMN()+(-1), 1)), 2)</f>
        <v>94.01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2.1</v>
      </c>
      <c r="G19" s="16"/>
      <c r="H19" s="17">
        <v>64.51</v>
      </c>
      <c r="I19" s="17">
        <f ca="1">ROUND(INDIRECT(ADDRESS(ROW()+(0), COLUMN()+(-3), 1))*INDIRECT(ADDRESS(ROW()+(0), COLUMN()+(-1), 1)), 2)</f>
        <v>135.47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746.28</v>
      </c>
      <c r="I20" s="17">
        <f ca="1">ROUND(INDIRECT(ADDRESS(ROW()+(0), COLUMN()+(-3), 1))*INDIRECT(ADDRESS(ROW()+(0), COLUMN()+(-1), 1)), 2)</f>
        <v>783.59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0.04</v>
      </c>
      <c r="G21" s="16"/>
      <c r="H21" s="17">
        <v>6072.14</v>
      </c>
      <c r="I21" s="17">
        <f ca="1">ROUND(INDIRECT(ADDRESS(ROW()+(0), COLUMN()+(-3), 1))*INDIRECT(ADDRESS(ROW()+(0), COLUMN()+(-1), 1)), 2)</f>
        <v>242.89</v>
      </c>
      <c r="J21" s="17"/>
    </row>
    <row r="22" spans="1:10" ht="55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1.05</v>
      </c>
      <c r="G22" s="16"/>
      <c r="H22" s="17">
        <v>88.48</v>
      </c>
      <c r="I22" s="17">
        <f ca="1">ROUND(INDIRECT(ADDRESS(ROW()+(0), COLUMN()+(-3), 1))*INDIRECT(ADDRESS(ROW()+(0), COLUMN()+(-1), 1)), 2)</f>
        <v>92.9</v>
      </c>
      <c r="J22" s="17"/>
    </row>
    <row r="23" spans="1:10" ht="45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7.5</v>
      </c>
      <c r="G23" s="16"/>
      <c r="H23" s="17">
        <v>100.47</v>
      </c>
      <c r="I23" s="17">
        <f ca="1">ROUND(INDIRECT(ADDRESS(ROW()+(0), COLUMN()+(-3), 1))*INDIRECT(ADDRESS(ROW()+(0), COLUMN()+(-1), 1)), 2)</f>
        <v>753.53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1.05</v>
      </c>
      <c r="G24" s="16"/>
      <c r="H24" s="17">
        <v>772.5</v>
      </c>
      <c r="I24" s="17">
        <f ca="1">ROUND(INDIRECT(ADDRESS(ROW()+(0), COLUMN()+(-3), 1))*INDIRECT(ADDRESS(ROW()+(0), COLUMN()+(-1), 1)), 2)</f>
        <v>811.13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0.032</v>
      </c>
      <c r="G25" s="16"/>
      <c r="H25" s="17">
        <v>122.29</v>
      </c>
      <c r="I25" s="17">
        <f ca="1">ROUND(INDIRECT(ADDRESS(ROW()+(0), COLUMN()+(-3), 1))*INDIRECT(ADDRESS(ROW()+(0), COLUMN()+(-1), 1)), 2)</f>
        <v>3.91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0.329</v>
      </c>
      <c r="G26" s="16"/>
      <c r="H26" s="17">
        <v>132.85</v>
      </c>
      <c r="I26" s="17">
        <f ca="1">ROUND(INDIRECT(ADDRESS(ROW()+(0), COLUMN()+(-3), 1))*INDIRECT(ADDRESS(ROW()+(0), COLUMN()+(-1), 1)), 2)</f>
        <v>43.71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0.854</v>
      </c>
      <c r="G27" s="16"/>
      <c r="H27" s="17">
        <v>95.68</v>
      </c>
      <c r="I27" s="17">
        <f ca="1">ROUND(INDIRECT(ADDRESS(ROW()+(0), COLUMN()+(-3), 1))*INDIRECT(ADDRESS(ROW()+(0), COLUMN()+(-1), 1)), 2)</f>
        <v>81.71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0.195</v>
      </c>
      <c r="G28" s="16"/>
      <c r="H28" s="17">
        <v>132.85</v>
      </c>
      <c r="I28" s="17">
        <f ca="1">ROUND(INDIRECT(ADDRESS(ROW()+(0), COLUMN()+(-3), 1))*INDIRECT(ADDRESS(ROW()+(0), COLUMN()+(-1), 1)), 2)</f>
        <v>25.91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0.195</v>
      </c>
      <c r="G29" s="16"/>
      <c r="H29" s="17">
        <v>99.31</v>
      </c>
      <c r="I29" s="17">
        <f ca="1">ROUND(INDIRECT(ADDRESS(ROW()+(0), COLUMN()+(-3), 1))*INDIRECT(ADDRESS(ROW()+(0), COLUMN()+(-1), 1)), 2)</f>
        <v>19.37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0.061</v>
      </c>
      <c r="G30" s="16"/>
      <c r="H30" s="17">
        <v>136.52</v>
      </c>
      <c r="I30" s="17">
        <f ca="1">ROUND(INDIRECT(ADDRESS(ROW()+(0), COLUMN()+(-3), 1))*INDIRECT(ADDRESS(ROW()+(0), COLUMN()+(-1), 1)), 2)</f>
        <v>8.33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0.061</v>
      </c>
      <c r="G31" s="20"/>
      <c r="H31" s="21">
        <v>99.31</v>
      </c>
      <c r="I31" s="21">
        <f ca="1">ROUND(INDIRECT(ADDRESS(ROW()+(0), COLUMN()+(-3), 1))*INDIRECT(ADDRESS(ROW()+(0), COLUMN()+(-1), 1)), 2)</f>
        <v>6.06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4941.89</v>
      </c>
      <c r="I32" s="24">
        <f ca="1">ROUND(INDIRECT(ADDRESS(ROW()+(0), COLUMN()+(-3), 1))*INDIRECT(ADDRESS(ROW()+(0), COLUMN()+(-1), 1))/100, 2)</f>
        <v>98.84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5040.73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1.06202e+006</v>
      </c>
      <c r="F37" s="31"/>
      <c r="G37" s="31">
        <v>1.06202e+006</v>
      </c>
      <c r="H37" s="31"/>
      <c r="I37" s="31"/>
      <c r="J37" s="31" t="s">
        <v>89</v>
      </c>
    </row>
    <row r="38" spans="1:10" ht="13.5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132003</v>
      </c>
      <c r="F39" s="31"/>
      <c r="G39" s="31">
        <v>162004</v>
      </c>
      <c r="H39" s="31"/>
      <c r="I39" s="31"/>
      <c r="J39" s="31"/>
    </row>
    <row r="40" spans="1:10" ht="13.50" thickBot="1" customHeight="1">
      <c r="A40" s="34" t="s">
        <v>92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93</v>
      </c>
      <c r="B41" s="32"/>
      <c r="C41" s="32"/>
      <c r="D41" s="32"/>
      <c r="E41" s="33">
        <v>112010</v>
      </c>
      <c r="F41" s="33"/>
      <c r="G41" s="33">
        <v>112010</v>
      </c>
      <c r="H41" s="33"/>
      <c r="I41" s="33"/>
      <c r="J41" s="33"/>
    </row>
    <row r="42" spans="1:10" ht="13.50" thickBot="1" customHeight="1">
      <c r="A42" s="30" t="s">
        <v>94</v>
      </c>
      <c r="B42" s="30"/>
      <c r="C42" s="30"/>
      <c r="D42" s="30"/>
      <c r="E42" s="31">
        <v>1.07202e+006</v>
      </c>
      <c r="F42" s="31"/>
      <c r="G42" s="31">
        <v>1.07202e+006</v>
      </c>
      <c r="H42" s="31"/>
      <c r="I42" s="31"/>
      <c r="J42" s="31" t="s">
        <v>95</v>
      </c>
    </row>
    <row r="43" spans="1:10" ht="24.00" thickBot="1" customHeight="1">
      <c r="A43" s="32" t="s">
        <v>96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97</v>
      </c>
      <c r="B44" s="30"/>
      <c r="C44" s="30"/>
      <c r="D44" s="30"/>
      <c r="E44" s="31">
        <v>142010</v>
      </c>
      <c r="F44" s="31"/>
      <c r="G44" s="31">
        <v>1.10201e+006</v>
      </c>
      <c r="H44" s="31"/>
      <c r="I44" s="31"/>
      <c r="J44" s="31" t="s">
        <v>98</v>
      </c>
    </row>
    <row r="45" spans="1:10" ht="24.00" thickBot="1" customHeight="1">
      <c r="A45" s="32" t="s">
        <v>99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100</v>
      </c>
      <c r="B46" s="30"/>
      <c r="C46" s="30"/>
      <c r="D46" s="30"/>
      <c r="E46" s="31">
        <v>1.03202e+006</v>
      </c>
      <c r="F46" s="31"/>
      <c r="G46" s="31">
        <v>1.03202e+006</v>
      </c>
      <c r="H46" s="31"/>
      <c r="I46" s="31"/>
      <c r="J46" s="31" t="s">
        <v>101</v>
      </c>
    </row>
    <row r="47" spans="1:10" ht="24.00" thickBot="1" customHeight="1">
      <c r="A47" s="32" t="s">
        <v>102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103</v>
      </c>
      <c r="B48" s="30"/>
      <c r="C48" s="30"/>
      <c r="D48" s="30"/>
      <c r="E48" s="31">
        <v>1.07202e+006</v>
      </c>
      <c r="F48" s="31"/>
      <c r="G48" s="31">
        <v>1.07202e+006</v>
      </c>
      <c r="H48" s="31"/>
      <c r="I48" s="31"/>
      <c r="J48" s="31" t="s">
        <v>104</v>
      </c>
    </row>
    <row r="49" spans="1:10" ht="24.00" thickBot="1" customHeight="1">
      <c r="A49" s="32" t="s">
        <v>105</v>
      </c>
      <c r="B49" s="32"/>
      <c r="C49" s="32"/>
      <c r="D49" s="32"/>
      <c r="E49" s="33"/>
      <c r="F49" s="33"/>
      <c r="G49" s="33"/>
      <c r="H49" s="33"/>
      <c r="I49" s="33"/>
      <c r="J49" s="33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108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