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<sst xmlns="http://schemas.openxmlformats.org/spreadsheetml/2006/main" count="46" uniqueCount="46">
  <si>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</si>
  <si>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QAF010</t>
  </si>
  <si>
    <t xml:space="preserve">m</t>
  </si>
  <si>
    <t xml:space="preserve">Junta de dilatação em cobertura plana acessível, não ventilada. Impermeabilização com lâminas asfálticas.</t>
  </si>
  <si>
    <r>
      <rPr>
        <sz val="8.25"/>
        <color rgb="FF000000"/>
        <rFont val="Arial"/>
        <family val="2"/>
      </rPr>
      <t xml:space="preserve">Junta de dilatação em cobertura plana acessível, não ventilada, ajardinada, com lâmina drenante. Impermeabilização: duas bandas de aderência, de membrana de betume modificado com elastómero SBS, LBM(SBS)-30-FP, com armadura de feltro de poliéster não tecido de 160 g/m², de superfície não protegida, totalmente coladas ao suporte com maçarico, a cada lado da junta, prévia aplicação de primário com emulsão asfáltica aniônica com cargas; banda de reforço de 50 cm de largura, realizada a partir de membrana de betume modificado com elastómero SBS, LBM(SBS)-40-FP, com armadura de feltro de poliéster não tecido de 160 g/m², de superfície não protegida, formando um fole sem aderir na zona da junta; cordão de enchimento para junta de dilatação, de pasta com base betuminosa tipo BH-II, de 25 mm de diâmetro; e banda de acabamento de 33 cm de largura, realizada a partir de membrana de betume modificado com elastómero SBS, LBM(SBS)-50/G-FP, com armadura de feltro de poliéster reforçado e estabilizado de 150 g/m², com auto-protecção mineral de cor verde, com resistência à penetração de raizes soldada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</si>
  <si>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</si>
  <si>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</si>
  <si>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</si>
  <si>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</si>
  <si>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</si>
  <si>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</si>
  <si>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</si>
  <si>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</si>
  <si>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</si>
  <si>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mt14lba010c</t>
  </si>
  <si>
    <t xml:space="preserve">m²</t>
  </si>
  <si>
    <t xml:space="preserve">Membrana de betume modificado com elastómero SBS, LBM(SBS)-30-FP, de 2,5 mm de espessura, massa nominal 3 kg/m², com armadura de feltro de poliéster não tecido de 160 g/m², de superfície não protegida. Segundo EN 13707.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</si>
  <si>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</si>
  <si>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</si>
  <si>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</si>
  <si>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mt15sja010q</t>
  </si>
  <si>
    <t xml:space="preserve">m</t>
  </si>
  <si>
    <t xml:space="preserve">Cordão de enchimento para junta de dilatação, de pasta com base betuminosa tipo BH-II, de 25 mm de diâmetro.</t>
  </si>
  <si>
    <t xml:space="preserve">mt14lga010oc</t>
  </si>
  <si>
    <t xml:space="preserve">m²</t>
  </si>
  <si>
    <t xml:space="preserve">Membrana de betume modificado com elastómero SBS, LBM(SBS)-50/G-FP, de 3,5 mm de espessura, massa nominal 5 kg/m², com armadura de feltro de poliéster reforçado e estabilizado de 150 g/m², com auto-protecção mineral de cor verde, com resistência à penetração de raizes. Segundo EN 13707.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</si>
  <si>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</si>
  <si>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</si>
  <si>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</si>
  <si>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</si>
  <si>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</si>
  <si>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</si>
  <si>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</si>
  <si>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</si>
  <si>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2.102,37MT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</si>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</sst>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73.4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0.18</v>
      </c>
      <c r="H9" s="11"/>
      <c r="I9" s="13">
        <v>313.37</v>
      </c>
      <c r="J9" s="13">
        <f ca="1">ROUND(INDIRECT(ADDRESS(ROW()+(0), COLUMN()+(-3), 1))*INDIRECT(ADDRESS(ROW()+(0), COLUMN()+(-1), 1)), 2)</f>
        <v>56.41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</v>
      </c>
      <c r="H10" s="16"/>
      <c r="I10" s="17">
        <v>526.28</v>
      </c>
      <c r="J10" s="17">
        <f ca="1">ROUND(INDIRECT(ADDRESS(ROW()+(0), COLUMN()+(-3), 1))*INDIRECT(ADDRESS(ROW()+(0), COLUMN()+(-1), 1)), 2)</f>
        <v>315.77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0.525</v>
      </c>
      <c r="H11" s="16"/>
      <c r="I11" s="17">
        <v>658.08</v>
      </c>
      <c r="J11" s="17">
        <f ca="1">ROUND(INDIRECT(ADDRESS(ROW()+(0), COLUMN()+(-3), 1))*INDIRECT(ADDRESS(ROW()+(0), COLUMN()+(-1), 1)), 2)</f>
        <v>345.49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</v>
      </c>
      <c r="H12" s="16"/>
      <c r="I12" s="17">
        <v>295.68</v>
      </c>
      <c r="J12" s="17">
        <f ca="1">ROUND(INDIRECT(ADDRESS(ROW()+(0), COLUMN()+(-3), 1))*INDIRECT(ADDRESS(ROW()+(0), COLUMN()+(-1), 1)), 2)</f>
        <v>310.46</v>
      </c>
      <c r="K12" s="17"/>
    </row>
    <row r="13" spans="1:11" ht="45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0.33</v>
      </c>
      <c r="H13" s="16"/>
      <c r="I13" s="17">
        <v>984.36</v>
      </c>
      <c r="J13" s="17">
        <f ca="1">ROUND(INDIRECT(ADDRESS(ROW()+(0), COLUMN()+(-3), 1))*INDIRECT(ADDRESS(ROW()+(0), COLUMN()+(-1), 1)), 2)</f>
        <v>324.84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0.171</v>
      </c>
      <c r="H14" s="16"/>
      <c r="I14" s="17">
        <v>132.85</v>
      </c>
      <c r="J14" s="17">
        <f ca="1">ROUND(INDIRECT(ADDRESS(ROW()+(0), COLUMN()+(-3), 1))*INDIRECT(ADDRESS(ROW()+(0), COLUMN()+(-1), 1)), 2)</f>
        <v>22.72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0.171</v>
      </c>
      <c r="H15" s="20"/>
      <c r="I15" s="21">
        <v>99.31</v>
      </c>
      <c r="J15" s="21">
        <f ca="1">ROUND(INDIRECT(ADDRESS(ROW()+(0), COLUMN()+(-3), 1))*INDIRECT(ADDRESS(ROW()+(0), COLUMN()+(-1), 1)), 2)</f>
        <v>16.98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1392.67</v>
      </c>
      <c r="J16" s="24">
        <f ca="1">ROUND(INDIRECT(ADDRESS(ROW()+(0), COLUMN()+(-3), 1))*INDIRECT(ADDRESS(ROW()+(0), COLUMN()+(-1), 1))/100, 2)</f>
        <v>27.85</v>
      </c>
      <c r="K16" s="24"/>
    </row>
    <row r="17" spans="1:11" ht="13.50" thickBot="1" customHeight="1">
      <c r="A17" s="25" t="s">
        <v>34</v>
      </c>
      <c r="B17" s="25"/>
      <c r="C17" s="26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1420.52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142010</v>
      </c>
      <c r="G21" s="31"/>
      <c r="H21" s="31">
        <v>1.10201e+006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