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<sst xmlns="http://schemas.openxmlformats.org/spreadsheetml/2006/main" count="43" uniqueCount="43">
  <si>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</si>
  <si>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</si>
  <si>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</si>
  <si>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</si>
  <si>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pavimento fixo, tipo convencional. Impermeabilização: duas bandas de aderência, de membrana de betume modificado com elastómero SBS, LBM(SBS)-30-FP, com armadura de feltro de poliéster reforçado e estabilizado de 150 g/m², de superfície não protegida, totalmente coladas ao suporte com maçarico, a cada lado da junta, prévia aplicação de primário com emulsão asfáltica aniônica com cargas; banda de reforço de 50 cm de largura, realizada a partir de membrana de betume modificado com elastómero SBS, LBM(SBS)-40-FP, com armadura de feltro de poliéster não tecido de 160 g/m², de superfície não protegida, formando um fole sem aderir na zona da junta; cordão de enchimento para junta de dilatação, de pasta com base betuminosa tipo BH-II, de 20 mm de diâmetro; e banda de acabamento de 32 cm de largura, realizada a partir de membrana de betume modificado com elastómero SBS, LBM(SBS)-40-FP,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</si>
  <si>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</si>
  <si>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</si>
  <si>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</si>
  <si>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</si>
  <si>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</si>
  <si>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</si>
  <si>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</si>
  <si>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</si>
  <si>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</si>
  <si>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mt14lba010i</t>
  </si>
  <si>
    <t xml:space="preserve">m²</t>
  </si>
  <si>
    <t xml:space="preserve">Membrana de betume modificado com elastómero SBS, LBM(SBS)-30-FP, de 3 mm de espessura, massa nominal 3 kg/m², com armadura de feltro de poliéster reforçado e estabilizado de 150 g/m², de superfície não protegida. Segundo EN 13707.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</si>
  <si>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</si>
  <si>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</si>
  <si>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</si>
  <si>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mt15sja010i</t>
  </si>
  <si>
    <t xml:space="preserve">m</t>
  </si>
  <si>
    <t xml:space="preserve">Cordão de enchimento para junta de dilatação, de pasta com base betuminosa tipo BH-II, de 20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</si>
  <si>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</si>
  <si>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</si>
  <si>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</si>
  <si>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</si>
  <si>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</si>
  <si>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</si>
  <si>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</si>
  <si>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</si>
  <si>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1.725,58MT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</si>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</sst>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0.18</v>
      </c>
      <c r="H9" s="11"/>
      <c r="I9" s="13">
        <v>313.37</v>
      </c>
      <c r="J9" s="13">
        <f ca="1">ROUND(INDIRECT(ADDRESS(ROW()+(0), COLUMN()+(-3), 1))*INDIRECT(ADDRESS(ROW()+(0), COLUMN()+(-1), 1)), 2)</f>
        <v>56.41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409.23</v>
      </c>
      <c r="J10" s="17">
        <f ca="1">ROUND(INDIRECT(ADDRESS(ROW()+(0), COLUMN()+(-3), 1))*INDIRECT(ADDRESS(ROW()+(0), COLUMN()+(-1), 1)), 2)</f>
        <v>245.54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0.855</v>
      </c>
      <c r="H11" s="16"/>
      <c r="I11" s="17">
        <v>658.08</v>
      </c>
      <c r="J11" s="17">
        <f ca="1">ROUND(INDIRECT(ADDRESS(ROW()+(0), COLUMN()+(-3), 1))*INDIRECT(ADDRESS(ROW()+(0), COLUMN()+(-1), 1)), 2)</f>
        <v>562.66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230.05</v>
      </c>
      <c r="J12" s="17">
        <f ca="1">ROUND(INDIRECT(ADDRESS(ROW()+(0), COLUMN()+(-3), 1))*INDIRECT(ADDRESS(ROW()+(0), COLUMN()+(-1), 1)), 2)</f>
        <v>241.55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0.159</v>
      </c>
      <c r="H13" s="16"/>
      <c r="I13" s="17">
        <v>132.85</v>
      </c>
      <c r="J13" s="17">
        <f ca="1">ROUND(INDIRECT(ADDRESS(ROW()+(0), COLUMN()+(-3), 1))*INDIRECT(ADDRESS(ROW()+(0), COLUMN()+(-1), 1)), 2)</f>
        <v>21.12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0.159</v>
      </c>
      <c r="H14" s="20"/>
      <c r="I14" s="21">
        <v>99.31</v>
      </c>
      <c r="J14" s="21">
        <f ca="1">ROUND(INDIRECT(ADDRESS(ROW()+(0), COLUMN()+(-3), 1))*INDIRECT(ADDRESS(ROW()+(0), COLUMN()+(-1), 1)), 2)</f>
        <v>15.79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1143.07</v>
      </c>
      <c r="J15" s="24">
        <f ca="1">ROUND(INDIRECT(ADDRESS(ROW()+(0), COLUMN()+(-3), 1))*INDIRECT(ADDRESS(ROW()+(0), COLUMN()+(-1), 1))/100, 2)</f>
        <v>22.86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1165.93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