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<sst xmlns="http://schemas.openxmlformats.org/spreadsheetml/2006/main" count="52" uniqueCount="52">
  <si>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</si>
  <si>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QDF022</t>
  </si>
  <si>
    <t xml:space="preserve">m</t>
  </si>
  <si>
    <t xml:space="preserve">Encontro de cobertura plana não acessível, não ventilada com paramento vertical.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</si>
  <si>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com godo, tipo invertida com paramento vertical; através da realização de um afastamento perimetral de mais de 5 cm relativamente ao paramento vertical e mais de 20 cm de altura sobre a protecção da cobertura, enchimento com argamassa de cimento, confeccionada em obra, dosificação 1:8 colocada sobre a impermeabilização formada por: banda de acabamento de 50 cm de desenvolvimento com lâmina impermeabilizante flexível de PVC-P, (fv), de 1,2 mm de espessura, com armadura de véu de fibra de vidro, colocada solta sobre a camada separadora, fixada em sobreposição através de soldadura termoplástica, e nos bordos soldada a perfis colaminados de chapa e PVC-P. Inclusive, complementos de reforço em tratamento de pontos singulares através da utilização de peças especiais para a resolução de ângulos internos e externos.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</si>
  <si>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</si>
  <si>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</si>
  <si>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</si>
  <si>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</si>
  <si>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</si>
  <si>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</si>
  <si>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mt15dac010a</t>
  </si>
  <si>
    <t xml:space="preserve">m²</t>
  </si>
  <si>
    <t xml:space="preserve">Lâmina impermeabilizante flexível de PVC-P, (fv), de 1,2 mm de espessura, com armadura de véu de fibra de vidro, segundo EN 13956.</t>
  </si>
  <si>
    <t xml:space="preserve">mt15dan020z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</si>
  <si>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</si>
  <si>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</si>
  <si>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</si>
  <si>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</si>
  <si>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</si>
  <si>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</si>
  <si>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</si>
  <si>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</si>
  <si>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</si>
  <si>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</si>
  <si>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</si>
  <si>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</si>
  <si>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</si>
  <si>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</si>
  <si>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</si>
  <si>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</si>
  <si>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</si>
  <si>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</si>
  <si>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</si>
  <si>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</si>
  <si>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</si>
  <si>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</si>
  <si>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</si>
  <si>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</si>
  <si>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</si>
  <si>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301,12MT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</si>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</sst>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0.5</v>
      </c>
      <c r="H9" s="11"/>
      <c r="I9" s="13">
        <v>975.14</v>
      </c>
      <c r="J9" s="13">
        <f ca="1">ROUND(INDIRECT(ADDRESS(ROW()+(0), COLUMN()+(-3), 1))*INDIRECT(ADDRESS(ROW()+(0), COLUMN()+(-1), 1)), 2)</f>
        <v>487.57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248.45</v>
      </c>
      <c r="J10" s="17">
        <f ca="1">ROUND(INDIRECT(ADDRESS(ROW()+(0), COLUMN()+(-3), 1))*INDIRECT(ADDRESS(ROW()+(0), COLUMN()+(-1), 1)), 2)</f>
        <v>496.9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68.32</v>
      </c>
      <c r="J11" s="17">
        <f ca="1">ROUND(INDIRECT(ADDRESS(ROW()+(0), COLUMN()+(-3), 1))*INDIRECT(ADDRESS(ROW()+(0), COLUMN()+(-1), 1)), 2)</f>
        <v>0.41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0.021</v>
      </c>
      <c r="H12" s="16"/>
      <c r="I12" s="17">
        <v>713.98</v>
      </c>
      <c r="J12" s="17">
        <f ca="1">ROUND(INDIRECT(ADDRESS(ROW()+(0), COLUMN()+(-3), 1))*INDIRECT(ADDRESS(ROW()+(0), COLUMN()+(-1), 1)), 2)</f>
        <v>14.99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2.368</v>
      </c>
      <c r="H13" s="16"/>
      <c r="I13" s="17">
        <v>5.62</v>
      </c>
      <c r="J13" s="17">
        <f ca="1">ROUND(INDIRECT(ADDRESS(ROW()+(0), COLUMN()+(-3), 1))*INDIRECT(ADDRESS(ROW()+(0), COLUMN()+(-1), 1)), 2)</f>
        <v>13.31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0.015</v>
      </c>
      <c r="H14" s="16"/>
      <c r="I14" s="17">
        <v>122.29</v>
      </c>
      <c r="J14" s="17">
        <f ca="1">ROUND(INDIRECT(ADDRESS(ROW()+(0), COLUMN()+(-3), 1))*INDIRECT(ADDRESS(ROW()+(0), COLUMN()+(-1), 1)), 2)</f>
        <v>1.83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0.122</v>
      </c>
      <c r="H15" s="16"/>
      <c r="I15" s="17">
        <v>132.85</v>
      </c>
      <c r="J15" s="17">
        <f ca="1">ROUND(INDIRECT(ADDRESS(ROW()+(0), COLUMN()+(-3), 1))*INDIRECT(ADDRESS(ROW()+(0), COLUMN()+(-1), 1)), 2)</f>
        <v>16.21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0.122</v>
      </c>
      <c r="H16" s="16"/>
      <c r="I16" s="17">
        <v>99.31</v>
      </c>
      <c r="J16" s="17">
        <f ca="1">ROUND(INDIRECT(ADDRESS(ROW()+(0), COLUMN()+(-3), 1))*INDIRECT(ADDRESS(ROW()+(0), COLUMN()+(-1), 1)), 2)</f>
        <v>12.12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0.115</v>
      </c>
      <c r="H17" s="20"/>
      <c r="I17" s="21">
        <v>95.68</v>
      </c>
      <c r="J17" s="21">
        <f ca="1">ROUND(INDIRECT(ADDRESS(ROW()+(0), COLUMN()+(-3), 1))*INDIRECT(ADDRESS(ROW()+(0), COLUMN()+(-1), 1)), 2)</f>
        <v>11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1054.34</v>
      </c>
      <c r="J18" s="24">
        <f ca="1">ROUND(INDIRECT(ADDRESS(ROW()+(0), COLUMN()+(-3), 1))*INDIRECT(ADDRESS(ROW()+(0), COLUMN()+(-1), 1))/100, 2)</f>
        <v>21.09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1075.43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1.10201e+006</v>
      </c>
      <c r="G23" s="31"/>
      <c r="H23" s="31">
        <v>1.10201e+006</v>
      </c>
      <c r="I23" s="31"/>
      <c r="J23" s="31"/>
      <c r="K23" s="31" t="s">
        <v>47</v>
      </c>
    </row>
    <row r="24" spans="1:11" ht="55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