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<sst xmlns="http://schemas.openxmlformats.org/spreadsheetml/2006/main" count="82" uniqueCount="82">
  <si>
    <t xml:space="preserve"/>
  </si>
  <si>
    <t xml:space="preserve">QEA010</t>
  </si>
  <si>
    <t xml:space="preserve">m²</t>
  </si>
  <si>
    <t xml:space="preserve">Cobertura plana não acessível, ventilada, auto-protegida, tipo convencional. Impermeabilização com lâminas asfálticas, tipo monocamada.</t>
  </si>
  <si>
    <r>
      <rPr>
        <sz val="8.25"/>
        <color rgb="FF000000"/>
        <rFont val="Arial"/>
        <family val="2"/>
      </rPr>
      <t xml:space="preserve">Cobertura plana não acessível, ventilada, auto-protegida, tipo convencional, pendente do 1% ao 15%. FORMAÇÃO DE PENDENTES: painel cerâmico furado com encaixe macho-fêmea de 80x25x3,5 cm com camada de regularização de argamassa de cimento, confeccionada em obra, dosificação 1:6, de 3 cm de espessura, acabamento afagado, sobre muretes de tijolo cerâmico furado de 30x20x9 cm, assente com argamassa de cimento, confeccionada em obra, dosificação 1:6, dispostos cada 80 cm e com 30 cm de altura média, rematados superiormente com mestras de argamassa de cimento, confeccionada em obra, dosificação 1:6; ISOLAMENTO TÉRMICO: feltro isolante de lã mineral; IMPERMEABILIZAÇÃO: tipo monocamada, colada, formada por membrana de betume modificado com elastómero SBS, LBM(SBS)-50/G-FP prévia aplicação de primário com emulsão asfáltica aniônica com cargas.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</si>
  <si>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</si>
  <si>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</si>
  <si>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</si>
  <si>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</si>
  <si>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</si>
  <si>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</si>
  <si>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</si>
  <si>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</si>
  <si>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</si>
  <si>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</si>
  <si>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</si>
  <si>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</si>
  <si>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</si>
  <si>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</si>
  <si>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</si>
  <si>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mt08cem000n</t>
  </si>
  <si>
    <t xml:space="preserve">kg</t>
  </si>
  <si>
    <t xml:space="preserve">Cimento cinzento em sacos.</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</si>
  <si>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</si>
  <si>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</si>
  <si>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</si>
  <si>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mt16lra040a</t>
  </si>
  <si>
    <t xml:space="preserve">m²</t>
  </si>
  <si>
    <t xml:space="preserve">Feltro isolante de lã mineral, segundo EN 13162, revestido numa das suas faces com um complexo de papel kraft com polietileno que actua como barreira de vapor, de 80 mm de espessura, resistência térmica 2 m²°C/W, condutibilidade térmica 0,042 W/(m°C), Euroclasse F de reacção ao fogo segundo NP EN 13501-1, capacidade de absorção de água a curto prazo &lt;=1 kg/m² e factor de resistência à difusão do vapor de água 1,3.</t>
  </si>
  <si>
    <t xml:space="preserve">mt04lvg020c</t>
  </si>
  <si>
    <t xml:space="preserve">Ud</t>
  </si>
  <si>
    <t xml:space="preserve">Painel cerâmico furado com encaixe macho-fêmea, para revestir, 80x25x3 cm, com topos rectos.</t>
  </si>
  <si>
    <t xml:space="preserve">mt14lga010ea</t>
  </si>
  <si>
    <t xml:space="preserve">m²</t>
  </si>
  <si>
    <t xml:space="preserve">Membrana de betume modificado com elastómero SBS, LBM(SBS)-50/G-FP, de 3,5 mm de espessura, massa nominal 5 kg/m², com armadura de feltro de poliéster reforçado e estabilizado de 150 g/m², com auto-protecção mineral de cor cinzento. Segundo EN 13707.</t>
  </si>
  <si>
    <t xml:space="preserve">mt14iea020c</t>
  </si>
  <si>
    <t xml:space="preserve">kg</t>
  </si>
  <si>
    <t xml:space="preserve">Emulsão asfáltica aniônica com cargas.</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</si>
  <si>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</si>
  <si>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</si>
  <si>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</si>
  <si>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</si>
  <si>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</si>
  <si>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</si>
  <si>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</si>
  <si>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</si>
  <si>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</si>
  <si>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mo054</t>
  </si>
  <si>
    <t xml:space="preserve">h</t>
  </si>
  <si>
    <t xml:space="preserve">Oficial de 1ª montador de isolamentos.</t>
  </si>
  <si>
    <t xml:space="preserve">mo101</t>
  </si>
  <si>
    <t xml:space="preserve">h</t>
  </si>
  <si>
    <t xml:space="preserve">Ajudante de montador de isolamentos.</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</si>
  <si>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</si>
  <si>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</si>
  <si>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</si>
  <si>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</si>
  <si>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</si>
  <si>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</si>
  <si>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</si>
  <si>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</si>
  <si>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727,68MT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</si>
  <si>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</si>
  <si>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</si>
  <si>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</si>
  <si>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</si>
  <si>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</si>
  <si>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</si>
  <si>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</si>
  <si>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</si>
  <si>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13163:2012+A1:2015</t>
  </si>
  <si>
    <t xml:space="preserve">1/3/4</t>
  </si>
  <si>
    <t xml:space="preserve">Produtos  de  isolamento  térmico  para  aplicação em  edifícios  —  Produtos  manufaturados  em poliestireno  expandido  (EPS)  —  Especificação</t>
  </si>
  <si>
    <t xml:space="preserve">EN  13162:2012+A1:2015</t>
  </si>
  <si>
    <t xml:space="preserve">1/3/4</t>
  </si>
  <si>
    <t xml:space="preserve">Produtos  de  isolamento  térmico  para  aplicação em  edifícios  —  Produtos  manufaturados  de  lã mineral  (MW)  —  Especificação</t>
  </si>
  <si>
    <t xml:space="preserve">EN  13707:2004+A2:2009</t>
  </si>
  <si>
    <t xml:space="preserve">1/2+/3/4</t>
  </si>
  <si>
    <t xml:space="preserve">Membranas  de  impermeabilização  f lexíveis  — Membranas  betuminosas  ar madas  para  impermeabilização  de  coberturas  —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</si>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</sst>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1.87" customWidth="1"/>
    <col min="5" max="5" width="73.44"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3"/>
      <c r="D3" s="2" t="s">
        <v>3</v>
      </c>
      <c r="E3" s="2"/>
      <c r="F3" s="2"/>
      <c r="G3" s="2"/>
      <c r="H3" s="2"/>
      <c r="I3" s="2"/>
      <c r="J3" s="2"/>
      <c r="K3" s="2"/>
    </row>
    <row r="5" spans="1:11" ht="87.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24.00" thickBot="1" customHeight="1">
      <c r="A9" s="7" t="s">
        <v>11</v>
      </c>
      <c r="B9" s="7"/>
      <c r="C9" s="9" t="s">
        <v>12</v>
      </c>
      <c r="D9" s="9"/>
      <c r="E9" s="7" t="s">
        <v>13</v>
      </c>
      <c r="F9" s="7"/>
      <c r="G9" s="11">
        <v>6</v>
      </c>
      <c r="H9" s="11"/>
      <c r="I9" s="13">
        <v>9.96</v>
      </c>
      <c r="J9" s="13">
        <f ca="1">ROUND(INDIRECT(ADDRESS(ROW()+(0), COLUMN()+(-3), 1))*INDIRECT(ADDRESS(ROW()+(0), COLUMN()+(-1), 1)), 2)</f>
        <v>59.76</v>
      </c>
      <c r="K9" s="13"/>
    </row>
    <row r="10" spans="1:11" ht="13.50" thickBot="1" customHeight="1">
      <c r="A10" s="14" t="s">
        <v>14</v>
      </c>
      <c r="B10" s="14"/>
      <c r="C10" s="15" t="s">
        <v>15</v>
      </c>
      <c r="D10" s="15"/>
      <c r="E10" s="14" t="s">
        <v>16</v>
      </c>
      <c r="F10" s="14"/>
      <c r="G10" s="16">
        <v>0.012</v>
      </c>
      <c r="H10" s="16"/>
      <c r="I10" s="17">
        <v>68.61</v>
      </c>
      <c r="J10" s="17">
        <f ca="1">ROUND(INDIRECT(ADDRESS(ROW()+(0), COLUMN()+(-3), 1))*INDIRECT(ADDRESS(ROW()+(0), COLUMN()+(-1), 1)), 2)</f>
        <v>0.82</v>
      </c>
      <c r="K10" s="17"/>
    </row>
    <row r="11" spans="1:11" ht="13.50" thickBot="1" customHeight="1">
      <c r="A11" s="14" t="s">
        <v>17</v>
      </c>
      <c r="B11" s="14"/>
      <c r="C11" s="15" t="s">
        <v>18</v>
      </c>
      <c r="D11" s="15"/>
      <c r="E11" s="14" t="s">
        <v>19</v>
      </c>
      <c r="F11" s="14"/>
      <c r="G11" s="16">
        <v>0.065</v>
      </c>
      <c r="H11" s="16"/>
      <c r="I11" s="17">
        <v>717.47</v>
      </c>
      <c r="J11" s="17">
        <f ca="1">ROUND(INDIRECT(ADDRESS(ROW()+(0), COLUMN()+(-3), 1))*INDIRECT(ADDRESS(ROW()+(0), COLUMN()+(-1), 1)), 2)</f>
        <v>46.64</v>
      </c>
      <c r="K11" s="17"/>
    </row>
    <row r="12" spans="1:11" ht="13.50" thickBot="1" customHeight="1">
      <c r="A12" s="14" t="s">
        <v>20</v>
      </c>
      <c r="B12" s="14"/>
      <c r="C12" s="15" t="s">
        <v>21</v>
      </c>
      <c r="D12" s="15"/>
      <c r="E12" s="14" t="s">
        <v>22</v>
      </c>
      <c r="F12" s="14"/>
      <c r="G12" s="16">
        <v>10</v>
      </c>
      <c r="H12" s="16"/>
      <c r="I12" s="17">
        <v>5.64</v>
      </c>
      <c r="J12" s="17">
        <f ca="1">ROUND(INDIRECT(ADDRESS(ROW()+(0), COLUMN()+(-3), 1))*INDIRECT(ADDRESS(ROW()+(0), COLUMN()+(-1), 1)), 2)</f>
        <v>56.4</v>
      </c>
      <c r="K12" s="17"/>
    </row>
    <row r="13" spans="1:11" ht="34.50" thickBot="1" customHeight="1">
      <c r="A13" s="14" t="s">
        <v>23</v>
      </c>
      <c r="B13" s="14"/>
      <c r="C13" s="15" t="s">
        <v>24</v>
      </c>
      <c r="D13" s="15"/>
      <c r="E13" s="14" t="s">
        <v>25</v>
      </c>
      <c r="F13" s="14"/>
      <c r="G13" s="16">
        <v>0.01</v>
      </c>
      <c r="H13" s="16"/>
      <c r="I13" s="17">
        <v>129.25</v>
      </c>
      <c r="J13" s="17">
        <f ca="1">ROUND(INDIRECT(ADDRESS(ROW()+(0), COLUMN()+(-3), 1))*INDIRECT(ADDRESS(ROW()+(0), COLUMN()+(-1), 1)), 2)</f>
        <v>1.29</v>
      </c>
      <c r="K13" s="17"/>
    </row>
    <row r="14" spans="1:11" ht="55.50" thickBot="1" customHeight="1">
      <c r="A14" s="14" t="s">
        <v>26</v>
      </c>
      <c r="B14" s="14"/>
      <c r="C14" s="15" t="s">
        <v>27</v>
      </c>
      <c r="D14" s="15"/>
      <c r="E14" s="14" t="s">
        <v>28</v>
      </c>
      <c r="F14" s="14"/>
      <c r="G14" s="16">
        <v>1.2</v>
      </c>
      <c r="H14" s="16"/>
      <c r="I14" s="17">
        <v>838.32</v>
      </c>
      <c r="J14" s="17">
        <f ca="1">ROUND(INDIRECT(ADDRESS(ROW()+(0), COLUMN()+(-3), 1))*INDIRECT(ADDRESS(ROW()+(0), COLUMN()+(-1), 1)), 2)</f>
        <v>1005.98</v>
      </c>
      <c r="K14" s="17"/>
    </row>
    <row r="15" spans="1:11" ht="13.50" thickBot="1" customHeight="1">
      <c r="A15" s="14" t="s">
        <v>29</v>
      </c>
      <c r="B15" s="14"/>
      <c r="C15" s="15" t="s">
        <v>30</v>
      </c>
      <c r="D15" s="15"/>
      <c r="E15" s="14" t="s">
        <v>31</v>
      </c>
      <c r="F15" s="14"/>
      <c r="G15" s="16">
        <v>5</v>
      </c>
      <c r="H15" s="16"/>
      <c r="I15" s="17">
        <v>44.71</v>
      </c>
      <c r="J15" s="17">
        <f ca="1">ROUND(INDIRECT(ADDRESS(ROW()+(0), COLUMN()+(-3), 1))*INDIRECT(ADDRESS(ROW()+(0), COLUMN()+(-1), 1)), 2)</f>
        <v>223.55</v>
      </c>
      <c r="K15" s="17"/>
    </row>
    <row r="16" spans="1:11" ht="34.50" thickBot="1" customHeight="1">
      <c r="A16" s="14" t="s">
        <v>32</v>
      </c>
      <c r="B16" s="14"/>
      <c r="C16" s="15" t="s">
        <v>33</v>
      </c>
      <c r="D16" s="15"/>
      <c r="E16" s="14" t="s">
        <v>34</v>
      </c>
      <c r="F16" s="14"/>
      <c r="G16" s="16">
        <v>1.1</v>
      </c>
      <c r="H16" s="16"/>
      <c r="I16" s="17">
        <v>825.22</v>
      </c>
      <c r="J16" s="17">
        <f ca="1">ROUND(INDIRECT(ADDRESS(ROW()+(0), COLUMN()+(-3), 1))*INDIRECT(ADDRESS(ROW()+(0), COLUMN()+(-1), 1)), 2)</f>
        <v>907.74</v>
      </c>
      <c r="K16" s="17"/>
    </row>
    <row r="17" spans="1:11" ht="13.50" thickBot="1" customHeight="1">
      <c r="A17" s="14" t="s">
        <v>35</v>
      </c>
      <c r="B17" s="14"/>
      <c r="C17" s="15" t="s">
        <v>36</v>
      </c>
      <c r="D17" s="15"/>
      <c r="E17" s="14" t="s">
        <v>37</v>
      </c>
      <c r="F17" s="14"/>
      <c r="G17" s="16">
        <v>0.3</v>
      </c>
      <c r="H17" s="16"/>
      <c r="I17" s="17">
        <v>318.12</v>
      </c>
      <c r="J17" s="17">
        <f ca="1">ROUND(INDIRECT(ADDRESS(ROW()+(0), COLUMN()+(-3), 1))*INDIRECT(ADDRESS(ROW()+(0), COLUMN()+(-1), 1)), 2)</f>
        <v>95.44</v>
      </c>
      <c r="K17" s="17"/>
    </row>
    <row r="18" spans="1:11" ht="13.50" thickBot="1" customHeight="1">
      <c r="A18" s="14" t="s">
        <v>38</v>
      </c>
      <c r="B18" s="14"/>
      <c r="C18" s="15" t="s">
        <v>39</v>
      </c>
      <c r="D18" s="15"/>
      <c r="E18" s="14" t="s">
        <v>40</v>
      </c>
      <c r="F18" s="14"/>
      <c r="G18" s="16">
        <v>0.032</v>
      </c>
      <c r="H18" s="16"/>
      <c r="I18" s="17">
        <v>123.37</v>
      </c>
      <c r="J18" s="17">
        <f ca="1">ROUND(INDIRECT(ADDRESS(ROW()+(0), COLUMN()+(-3), 1))*INDIRECT(ADDRESS(ROW()+(0), COLUMN()+(-1), 1)), 2)</f>
        <v>3.95</v>
      </c>
      <c r="K18" s="17"/>
    </row>
    <row r="19" spans="1:11" ht="13.50" thickBot="1" customHeight="1">
      <c r="A19" s="14" t="s">
        <v>41</v>
      </c>
      <c r="B19" s="14"/>
      <c r="C19" s="15" t="s">
        <v>42</v>
      </c>
      <c r="D19" s="15"/>
      <c r="E19" s="14" t="s">
        <v>43</v>
      </c>
      <c r="F19" s="14"/>
      <c r="G19" s="16">
        <v>0.951</v>
      </c>
      <c r="H19" s="16"/>
      <c r="I19" s="17">
        <v>134.36</v>
      </c>
      <c r="J19" s="17">
        <f ca="1">ROUND(INDIRECT(ADDRESS(ROW()+(0), COLUMN()+(-3), 1))*INDIRECT(ADDRESS(ROW()+(0), COLUMN()+(-1), 1)), 2)</f>
        <v>127.78</v>
      </c>
      <c r="K19" s="17"/>
    </row>
    <row r="20" spans="1:11" ht="13.50" thickBot="1" customHeight="1">
      <c r="A20" s="14" t="s">
        <v>44</v>
      </c>
      <c r="B20" s="14"/>
      <c r="C20" s="15" t="s">
        <v>45</v>
      </c>
      <c r="D20" s="15"/>
      <c r="E20" s="14" t="s">
        <v>46</v>
      </c>
      <c r="F20" s="14"/>
      <c r="G20" s="16">
        <v>1.341</v>
      </c>
      <c r="H20" s="16"/>
      <c r="I20" s="17">
        <v>96.77</v>
      </c>
      <c r="J20" s="17">
        <f ca="1">ROUND(INDIRECT(ADDRESS(ROW()+(0), COLUMN()+(-3), 1))*INDIRECT(ADDRESS(ROW()+(0), COLUMN()+(-1), 1)), 2)</f>
        <v>129.77</v>
      </c>
      <c r="K20" s="17"/>
    </row>
    <row r="21" spans="1:11" ht="13.50" thickBot="1" customHeight="1">
      <c r="A21" s="14" t="s">
        <v>47</v>
      </c>
      <c r="B21" s="14"/>
      <c r="C21" s="15" t="s">
        <v>48</v>
      </c>
      <c r="D21" s="15"/>
      <c r="E21" s="14" t="s">
        <v>49</v>
      </c>
      <c r="F21" s="14"/>
      <c r="G21" s="16">
        <v>0.061</v>
      </c>
      <c r="H21" s="16"/>
      <c r="I21" s="17">
        <v>138.06</v>
      </c>
      <c r="J21" s="17">
        <f ca="1">ROUND(INDIRECT(ADDRESS(ROW()+(0), COLUMN()+(-3), 1))*INDIRECT(ADDRESS(ROW()+(0), COLUMN()+(-1), 1)), 2)</f>
        <v>8.42</v>
      </c>
      <c r="K21" s="17"/>
    </row>
    <row r="22" spans="1:11" ht="13.50" thickBot="1" customHeight="1">
      <c r="A22" s="14" t="s">
        <v>50</v>
      </c>
      <c r="B22" s="14"/>
      <c r="C22" s="15" t="s">
        <v>51</v>
      </c>
      <c r="D22" s="15"/>
      <c r="E22" s="14" t="s">
        <v>52</v>
      </c>
      <c r="F22" s="14"/>
      <c r="G22" s="16">
        <v>0.061</v>
      </c>
      <c r="H22" s="16"/>
      <c r="I22" s="17">
        <v>100.44</v>
      </c>
      <c r="J22" s="17">
        <f ca="1">ROUND(INDIRECT(ADDRESS(ROW()+(0), COLUMN()+(-3), 1))*INDIRECT(ADDRESS(ROW()+(0), COLUMN()+(-1), 1)), 2)</f>
        <v>6.13</v>
      </c>
      <c r="K22" s="17"/>
    </row>
    <row r="23" spans="1:11" ht="13.50" thickBot="1" customHeight="1">
      <c r="A23" s="14" t="s">
        <v>53</v>
      </c>
      <c r="B23" s="14"/>
      <c r="C23" s="15" t="s">
        <v>54</v>
      </c>
      <c r="D23" s="15"/>
      <c r="E23" s="14" t="s">
        <v>55</v>
      </c>
      <c r="F23" s="14"/>
      <c r="G23" s="16">
        <v>0.122</v>
      </c>
      <c r="H23" s="16"/>
      <c r="I23" s="17">
        <v>134.36</v>
      </c>
      <c r="J23" s="17">
        <f ca="1">ROUND(INDIRECT(ADDRESS(ROW()+(0), COLUMN()+(-3), 1))*INDIRECT(ADDRESS(ROW()+(0), COLUMN()+(-1), 1)), 2)</f>
        <v>16.39</v>
      </c>
      <c r="K23" s="17"/>
    </row>
    <row r="24" spans="1:11" ht="13.50" thickBot="1" customHeight="1">
      <c r="A24" s="14" t="s">
        <v>56</v>
      </c>
      <c r="B24" s="14"/>
      <c r="C24" s="18" t="s">
        <v>57</v>
      </c>
      <c r="D24" s="18"/>
      <c r="E24" s="19" t="s">
        <v>58</v>
      </c>
      <c r="F24" s="19"/>
      <c r="G24" s="20">
        <v>0.122</v>
      </c>
      <c r="H24" s="20"/>
      <c r="I24" s="21">
        <v>100.44</v>
      </c>
      <c r="J24" s="21">
        <f ca="1">ROUND(INDIRECT(ADDRESS(ROW()+(0), COLUMN()+(-3), 1))*INDIRECT(ADDRESS(ROW()+(0), COLUMN()+(-1), 1)), 2)</f>
        <v>12.25</v>
      </c>
      <c r="K24" s="21"/>
    </row>
    <row r="25" spans="1:11" ht="13.50" thickBot="1" customHeight="1">
      <c r="A25" s="19"/>
      <c r="B25" s="19"/>
      <c r="C25" s="22" t="s">
        <v>59</v>
      </c>
      <c r="D25" s="22"/>
      <c r="E25" s="5" t="s">
        <v>60</v>
      </c>
      <c r="F25" s="5"/>
      <c r="G25" s="23">
        <v>2</v>
      </c>
      <c r="H25" s="23"/>
      <c r="I2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 2)</f>
        <v>2702.31</v>
      </c>
      <c r="J25" s="24">
        <f ca="1">ROUND(INDIRECT(ADDRESS(ROW()+(0), COLUMN()+(-3), 1))*INDIRECT(ADDRESS(ROW()+(0), COLUMN()+(-1), 1))/100, 2)</f>
        <v>54.05</v>
      </c>
      <c r="K25" s="24"/>
    </row>
    <row r="26" spans="1:11" ht="13.50" thickBot="1" customHeight="1">
      <c r="A26" s="25" t="s">
        <v>61</v>
      </c>
      <c r="B26" s="25"/>
      <c r="C26" s="26"/>
      <c r="D26" s="26"/>
      <c r="E26" s="26"/>
      <c r="F26" s="26"/>
      <c r="G26" s="27"/>
      <c r="H26" s="27"/>
      <c r="I26" s="25" t="s">
        <v>62</v>
      </c>
      <c r="J2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2756.36</v>
      </c>
      <c r="K26" s="28"/>
    </row>
    <row r="29" spans="1:11" ht="13.50" thickBot="1" customHeight="1">
      <c r="A29" s="29" t="s">
        <v>63</v>
      </c>
      <c r="B29" s="29"/>
      <c r="C29" s="29"/>
      <c r="D29" s="29"/>
      <c r="E29" s="29"/>
      <c r="F29" s="29" t="s">
        <v>64</v>
      </c>
      <c r="G29" s="29"/>
      <c r="H29" s="29" t="s">
        <v>65</v>
      </c>
      <c r="I29" s="29"/>
      <c r="J29" s="29"/>
      <c r="K29" s="29" t="s">
        <v>66</v>
      </c>
    </row>
    <row r="30" spans="1:11" ht="13.50" thickBot="1" customHeight="1">
      <c r="A30" s="30" t="s">
        <v>67</v>
      </c>
      <c r="B30" s="30"/>
      <c r="C30" s="30"/>
      <c r="D30" s="30"/>
      <c r="E30" s="30"/>
      <c r="F30" s="31">
        <v>1.06202e+006</v>
      </c>
      <c r="G30" s="31"/>
      <c r="H30" s="31">
        <v>1.06202e+006</v>
      </c>
      <c r="I30" s="31"/>
      <c r="J30" s="31"/>
      <c r="K30" s="31" t="s">
        <v>68</v>
      </c>
    </row>
    <row r="31" spans="1:11" ht="13.50" thickBot="1" customHeight="1">
      <c r="A31" s="32" t="s">
        <v>69</v>
      </c>
      <c r="B31" s="32"/>
      <c r="C31" s="32"/>
      <c r="D31" s="32"/>
      <c r="E31" s="32"/>
      <c r="F31" s="33"/>
      <c r="G31" s="33"/>
      <c r="H31" s="33"/>
      <c r="I31" s="33"/>
      <c r="J31" s="33"/>
      <c r="K31" s="33"/>
    </row>
    <row r="32" spans="1:11" ht="13.50" thickBot="1" customHeight="1">
      <c r="A32" s="30" t="s">
        <v>70</v>
      </c>
      <c r="B32" s="30"/>
      <c r="C32" s="30"/>
      <c r="D32" s="30"/>
      <c r="E32" s="30"/>
      <c r="F32" s="31">
        <v>1.07202e+006</v>
      </c>
      <c r="G32" s="31"/>
      <c r="H32" s="31">
        <v>1.07202e+006</v>
      </c>
      <c r="I32" s="31"/>
      <c r="J32" s="31"/>
      <c r="K32" s="31" t="s">
        <v>71</v>
      </c>
    </row>
    <row r="33" spans="1:11" ht="24.00" thickBot="1" customHeight="1">
      <c r="A33" s="32" t="s">
        <v>72</v>
      </c>
      <c r="B33" s="32"/>
      <c r="C33" s="32"/>
      <c r="D33" s="32"/>
      <c r="E33" s="32"/>
      <c r="F33" s="33"/>
      <c r="G33" s="33"/>
      <c r="H33" s="33"/>
      <c r="I33" s="33"/>
      <c r="J33" s="33"/>
      <c r="K33" s="33"/>
    </row>
    <row r="34" spans="1:11" ht="13.50" thickBot="1" customHeight="1">
      <c r="A34" s="30" t="s">
        <v>73</v>
      </c>
      <c r="B34" s="30"/>
      <c r="C34" s="30"/>
      <c r="D34" s="30"/>
      <c r="E34" s="30"/>
      <c r="F34" s="31">
        <v>1.07202e+006</v>
      </c>
      <c r="G34" s="31"/>
      <c r="H34" s="31">
        <v>1.07202e+006</v>
      </c>
      <c r="I34" s="31"/>
      <c r="J34" s="31"/>
      <c r="K34" s="31" t="s">
        <v>74</v>
      </c>
    </row>
    <row r="35" spans="1:11" ht="24.00" thickBot="1" customHeight="1">
      <c r="A35" s="32" t="s">
        <v>75</v>
      </c>
      <c r="B35" s="32"/>
      <c r="C35" s="32"/>
      <c r="D35" s="32"/>
      <c r="E35" s="32"/>
      <c r="F35" s="33"/>
      <c r="G35" s="33"/>
      <c r="H35" s="33"/>
      <c r="I35" s="33"/>
      <c r="J35" s="33"/>
      <c r="K35" s="33"/>
    </row>
    <row r="36" spans="1:11" ht="13.50" thickBot="1" customHeight="1">
      <c r="A36" s="30" t="s">
        <v>76</v>
      </c>
      <c r="B36" s="30"/>
      <c r="C36" s="30"/>
      <c r="D36" s="30"/>
      <c r="E36" s="30"/>
      <c r="F36" s="31">
        <v>142010</v>
      </c>
      <c r="G36" s="31"/>
      <c r="H36" s="31">
        <v>1.10201e+006</v>
      </c>
      <c r="I36" s="31"/>
      <c r="J36" s="31"/>
      <c r="K36" s="31" t="s">
        <v>77</v>
      </c>
    </row>
    <row r="37" spans="1:11" ht="24.00" thickBot="1" customHeight="1">
      <c r="A37" s="32" t="s">
        <v>78</v>
      </c>
      <c r="B37" s="32"/>
      <c r="C37" s="32"/>
      <c r="D37" s="32"/>
      <c r="E37" s="32"/>
      <c r="F37" s="33"/>
      <c r="G37" s="33"/>
      <c r="H37" s="33"/>
      <c r="I37" s="33"/>
      <c r="J37" s="33"/>
      <c r="K37" s="33"/>
    </row>
    <row r="40" spans="1:1" ht="33.75" thickBot="1" customHeight="1">
      <c r="A40" s="1" t="s">
        <v>79</v>
      </c>
      <c r="B40" s="1"/>
      <c r="C40" s="1"/>
      <c r="D40" s="1"/>
      <c r="E40" s="1"/>
      <c r="F40" s="1"/>
      <c r="G40" s="1"/>
      <c r="H40" s="1"/>
      <c r="I40" s="1"/>
      <c r="J40" s="1"/>
      <c r="K40" s="1"/>
    </row>
    <row r="41" spans="1:1" ht="33.75" thickBot="1" customHeight="1">
      <c r="A41" s="1" t="s">
        <v>80</v>
      </c>
      <c r="B41" s="1"/>
      <c r="C41" s="1"/>
      <c r="D41" s="1"/>
      <c r="E41" s="1"/>
      <c r="F41" s="1"/>
      <c r="G41" s="1"/>
      <c r="H41" s="1"/>
      <c r="I41" s="1"/>
      <c r="J41" s="1"/>
      <c r="K41" s="1"/>
    </row>
    <row r="42" spans="1:1" ht="33.75" thickBot="1" customHeight="1">
      <c r="A42" s="1" t="s">
        <v>81</v>
      </c>
      <c r="B42" s="1"/>
      <c r="C42" s="1"/>
      <c r="D42" s="1"/>
      <c r="E42" s="1"/>
      <c r="F42" s="1"/>
      <c r="G42" s="1"/>
      <c r="H42" s="1"/>
      <c r="I42" s="1"/>
      <c r="J42" s="1"/>
      <c r="K42" s="1"/>
    </row>
  </sheetData>
  <mergeCells count="12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B18"/>
    <mergeCell ref="C18:D18"/>
    <mergeCell ref="E18:F18"/>
    <mergeCell ref="G18:H18"/>
    <mergeCell ref="J18:K18"/>
    <mergeCell ref="A19:B19"/>
    <mergeCell ref="C19:D19"/>
    <mergeCell ref="E19:F19"/>
    <mergeCell ref="G19:H19"/>
    <mergeCell ref="J19:K19"/>
    <mergeCell ref="A20:B20"/>
    <mergeCell ref="C20:D20"/>
    <mergeCell ref="E20:F20"/>
    <mergeCell ref="G20:H20"/>
    <mergeCell ref="J20:K20"/>
    <mergeCell ref="A21:B21"/>
    <mergeCell ref="C21:D21"/>
    <mergeCell ref="E21:F21"/>
    <mergeCell ref="G21:H21"/>
    <mergeCell ref="J21:K21"/>
    <mergeCell ref="A22:B22"/>
    <mergeCell ref="C22:D22"/>
    <mergeCell ref="E22:F22"/>
    <mergeCell ref="G22:H22"/>
    <mergeCell ref="J22:K22"/>
    <mergeCell ref="A23:B23"/>
    <mergeCell ref="C23:D23"/>
    <mergeCell ref="E23:F23"/>
    <mergeCell ref="G23:H23"/>
    <mergeCell ref="J23:K23"/>
    <mergeCell ref="A24:B24"/>
    <mergeCell ref="C24:D24"/>
    <mergeCell ref="E24:F24"/>
    <mergeCell ref="G24:H24"/>
    <mergeCell ref="J24:K24"/>
    <mergeCell ref="A25:B25"/>
    <mergeCell ref="C25:D25"/>
    <mergeCell ref="E25:F25"/>
    <mergeCell ref="G25:H25"/>
    <mergeCell ref="J25:K25"/>
    <mergeCell ref="A26:F26"/>
    <mergeCell ref="G26:H26"/>
    <mergeCell ref="J26:K26"/>
    <mergeCell ref="A29:E29"/>
    <mergeCell ref="F29:G29"/>
    <mergeCell ref="H29:J29"/>
    <mergeCell ref="A30:E30"/>
    <mergeCell ref="F30:G31"/>
    <mergeCell ref="H30:J31"/>
    <mergeCell ref="K30:K31"/>
    <mergeCell ref="A31:E31"/>
    <mergeCell ref="A32:E32"/>
    <mergeCell ref="F32:G33"/>
    <mergeCell ref="H32:J33"/>
    <mergeCell ref="K32:K33"/>
    <mergeCell ref="A33:E33"/>
    <mergeCell ref="A34:E34"/>
    <mergeCell ref="F34:G35"/>
    <mergeCell ref="H34:J35"/>
    <mergeCell ref="K34:K35"/>
    <mergeCell ref="A35:E35"/>
    <mergeCell ref="A36:E36"/>
    <mergeCell ref="F36:G37"/>
    <mergeCell ref="H36:J37"/>
    <mergeCell ref="K36:K37"/>
    <mergeCell ref="A37:E37"/>
    <mergeCell ref="A40:K40"/>
    <mergeCell ref="A41:K41"/>
    <mergeCell ref="A42:K42"/>
  </mergeCells>
  <pageMargins left="0.147638" right="0.147638" top="0.206693" bottom="0.206693" header="0.0" footer="0.0"/>
  <pageSetup paperSize="9" orientation="portrait"/>
  <rowBreaks count="0" manualBreakCount="0">
    </rowBreaks>
</worksheet>
</file>