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<sst xmlns="http://schemas.openxmlformats.org/spreadsheetml/2006/main" count="51" uniqueCount="51">
  <si>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</si>
  <si>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</si>
  <si>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</si>
  <si>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</si>
  <si>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no telhado, formado por cachorros de madeira de 80x10x15 cm, assentes com argamassa de cimento, confeccionada em obra, dosificação 1:6 com uma separação de 50 cm e pranchas de madeira com encaixe macho-fêmea de 23 mm fixadas com pregos, de aço galvanizado de alta aderência, com uma consola de 50 cm, e aplicação manual de duas demãos de verniz sintético para exterior, a poro fechado, incolor, acabamento acetinado, à base de resinas alcídicas sobre a madeira, com aplicação prévia de uma demão de primário vedante para interior e exterior, formulado com resinas alcídicas e pigmentos seleccionados. O preço não inclui o enchimento das telhas de beirado.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</si>
  <si>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</si>
  <si>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</si>
  <si>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</si>
  <si>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</si>
  <si>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</si>
  <si>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</si>
  <si>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mt13anm010</t>
  </si>
  <si>
    <t xml:space="preserve">Ud</t>
  </si>
  <si>
    <t xml:space="preserve">Cachorro de madeira, 80x10x15 cm.</t>
  </si>
  <si>
    <t xml:space="preserve">mt13blm011</t>
  </si>
  <si>
    <t xml:space="preserve">m²</t>
  </si>
  <si>
    <t xml:space="preserve">Prancha de madeira com encaixe macho-fêmea de 23 mm de espessura.</t>
  </si>
  <si>
    <t xml:space="preserve">mt07emr111a</t>
  </si>
  <si>
    <t xml:space="preserve">Ud</t>
  </si>
  <si>
    <t xml:space="preserve">Prego, de 4 mm de diâmetro e 40 mm de comprimento, de aço galvanizado de alta aderência.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</si>
  <si>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</si>
  <si>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</si>
  <si>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</si>
  <si>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</si>
  <si>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</si>
  <si>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</si>
  <si>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</si>
  <si>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</si>
  <si>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</si>
  <si>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mt27plj010a</t>
  </si>
  <si>
    <t xml:space="preserve">l</t>
  </si>
  <si>
    <t xml:space="preserve">Primário vedante para interior e exterior, formulado com resinas alcídicas e pigmentos seleccionados, cor branca, para aplicar com trincha, rolo ou pistola, com um conteúdo de compostos orgânicos voláteis (COV) &lt; 350 g/l, para aplicar com trincha, rolo ou pistola.</t>
  </si>
  <si>
    <t xml:space="preserve">mt27bsj010a</t>
  </si>
  <si>
    <t xml:space="preserve">l</t>
  </si>
  <si>
    <t xml:space="preserve">Verniz sintético para exterior, a poro fechado, incolor, acabamento acetinado, à base de resinas alcídicas, com resistência aos raios UV, para aplicar com trincha, rolo ou pistola.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</si>
  <si>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</si>
  <si>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</si>
  <si>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</si>
  <si>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</si>
  <si>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</si>
  <si>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</si>
  <si>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</si>
  <si>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</si>
  <si>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</si>
  <si>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</si>
  <si>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</si>
  <si>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</si>
  <si>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</si>
  <si>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</si>
  <si>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926,05MT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</si>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</sst>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2.38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2.15</v>
      </c>
      <c r="G9" s="13">
        <v>997.35</v>
      </c>
      <c r="H9" s="13">
        <f ca="1">ROUND(INDIRECT(ADDRESS(ROW()+(0), COLUMN()+(-2), 1))*INDIRECT(ADDRESS(ROW()+(0), COLUMN()+(-1), 1)), 2)</f>
        <v>2144.3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0.55</v>
      </c>
      <c r="G10" s="17">
        <v>699.31</v>
      </c>
      <c r="H10" s="17">
        <f ca="1">ROUND(INDIRECT(ADDRESS(ROW()+(0), COLUMN()+(-2), 1))*INDIRECT(ADDRESS(ROW()+(0), COLUMN()+(-1), 1)), 2)</f>
        <v>384.62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4.06</v>
      </c>
      <c r="H11" s="17">
        <f ca="1">ROUND(INDIRECT(ADDRESS(ROW()+(0), COLUMN()+(-2), 1))*INDIRECT(ADDRESS(ROW()+(0), COLUMN()+(-1), 1)), 2)</f>
        <v>8.12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0.008</v>
      </c>
      <c r="G12" s="17">
        <v>68.61</v>
      </c>
      <c r="H12" s="17">
        <f ca="1">ROUND(INDIRECT(ADDRESS(ROW()+(0), COLUMN()+(-2), 1))*INDIRECT(ADDRESS(ROW()+(0), COLUMN()+(-1), 1)), 2)</f>
        <v>0.55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0.065</v>
      </c>
      <c r="G13" s="17">
        <v>717.47</v>
      </c>
      <c r="H13" s="17">
        <f ca="1">ROUND(INDIRECT(ADDRESS(ROW()+(0), COLUMN()+(-2), 1))*INDIRECT(ADDRESS(ROW()+(0), COLUMN()+(-1), 1)), 2)</f>
        <v>46.64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10</v>
      </c>
      <c r="G14" s="17">
        <v>5.64</v>
      </c>
      <c r="H14" s="17">
        <f ca="1">ROUND(INDIRECT(ADDRESS(ROW()+(0), COLUMN()+(-2), 1))*INDIRECT(ADDRESS(ROW()+(0), COLUMN()+(-1), 1)), 2)</f>
        <v>56.4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0.33</v>
      </c>
      <c r="G15" s="17">
        <v>1515.71</v>
      </c>
      <c r="H15" s="17">
        <f ca="1">ROUND(INDIRECT(ADDRESS(ROW()+(0), COLUMN()+(-2), 1))*INDIRECT(ADDRESS(ROW()+(0), COLUMN()+(-1), 1)), 2)</f>
        <v>500.18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0.15</v>
      </c>
      <c r="G16" s="17">
        <v>1441.79</v>
      </c>
      <c r="H16" s="17">
        <f ca="1">ROUND(INDIRECT(ADDRESS(ROW()+(0), COLUMN()+(-2), 1))*INDIRECT(ADDRESS(ROW()+(0), COLUMN()+(-1), 1)), 2)</f>
        <v>216.27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0.038</v>
      </c>
      <c r="G17" s="17">
        <v>123.37</v>
      </c>
      <c r="H17" s="17">
        <f ca="1">ROUND(INDIRECT(ADDRESS(ROW()+(0), COLUMN()+(-2), 1))*INDIRECT(ADDRESS(ROW()+(0), COLUMN()+(-1), 1)), 2)</f>
        <v>4.69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0.682</v>
      </c>
      <c r="G18" s="17">
        <v>134.36</v>
      </c>
      <c r="H18" s="17">
        <f ca="1">ROUND(INDIRECT(ADDRESS(ROW()+(0), COLUMN()+(-2), 1))*INDIRECT(ADDRESS(ROW()+(0), COLUMN()+(-1), 1)), 2)</f>
        <v>91.63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1.073</v>
      </c>
      <c r="G19" s="17">
        <v>100.44</v>
      </c>
      <c r="H19" s="17">
        <f ca="1">ROUND(INDIRECT(ADDRESS(ROW()+(0), COLUMN()+(-2), 1))*INDIRECT(ADDRESS(ROW()+(0), COLUMN()+(-1), 1)), 2)</f>
        <v>107.77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0.524</v>
      </c>
      <c r="G20" s="21">
        <v>134.36</v>
      </c>
      <c r="H20" s="21">
        <f ca="1">ROUND(INDIRECT(ADDRESS(ROW()+(0), COLUMN()+(-2), 1))*INDIRECT(ADDRESS(ROW()+(0), COLUMN()+(-1), 1)), 2)</f>
        <v>70.4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3631.57</v>
      </c>
      <c r="H21" s="24">
        <f ca="1">ROUND(INDIRECT(ADDRESS(ROW()+(0), COLUMN()+(-2), 1))*INDIRECT(ADDRESS(ROW()+(0), COLUMN()+(-1), 1))/100, 2)</f>
        <v>72.63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3704.2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