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<sst xmlns="http://schemas.openxmlformats.org/spreadsheetml/2006/main" count="42" uniqueCount="42">
  <si>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</si>
  <si>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QTY020</t>
  </si>
  <si>
    <t xml:space="preserve">m</t>
  </si>
  <si>
    <t xml:space="preserve">Reparação de beirado em cobertura inclinada de telhas.</t>
  </si>
  <si>
    <r>
      <rPr>
        <sz val="8.25"/>
        <color rgb="FF000000"/>
        <rFont val="Arial"/>
        <family val="2"/>
      </rPr>
      <t xml:space="preserve">Reparação de beirado a uma altura de até 20 m em cobertura inclinada de telhas, eliminando as partes deterioradas e reconstruindo-o com 3 ud/m de telha canudo cerâmica, acabamento com engobe cor vermelho, 40,8x15x11,6 cm e as restantes telhas recuperadas do beirado, em bom estado de conservação, fixadas com espuma de poliuretano; e carga manual de entulho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</si>
  <si>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</si>
  <si>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</si>
  <si>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</si>
  <si>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</si>
  <si>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</si>
  <si>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</si>
  <si>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mt13tac050a</t>
  </si>
  <si>
    <t xml:space="preserve">Ud</t>
  </si>
  <si>
    <t xml:space="preserve">Telha canudo cerâmica, acabamento com engobe cor vermelho, 40,8x15x11,6 cm, segundo EN 1304.</t>
  </si>
  <si>
    <t xml:space="preserve">mt13blw110a</t>
  </si>
  <si>
    <t xml:space="preserve">Ud</t>
  </si>
  <si>
    <t xml:space="preserve">Aerossol de 750 cm³ de espuma de poliuretano, de 22,5 kg/m³ de densidade, 140% de expansão, 18 N/cm² de resistência à tracção e 20 N/cm² de resistência à flexão, condutibilidade térmica 0,04 W/(m°C), estável de -40°C a 100°C; para aplicar com pistola; segundo EN 13165.</t>
  </si>
  <si>
    <t xml:space="preserve">mt13blw104</t>
  </si>
  <si>
    <t xml:space="preserve">Ud</t>
  </si>
  <si>
    <t xml:space="preserve">Gancho para fixação de telhas em ripa.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</si>
  <si>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</si>
  <si>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</si>
  <si>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</si>
  <si>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</si>
  <si>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</si>
  <si>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</si>
  <si>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</si>
  <si>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</si>
  <si>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</si>
  <si>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</si>
  <si>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</si>
  <si>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</si>
  <si>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</si>
  <si>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1304:2005</t>
  </si>
  <si>
    <t xml:space="preserve">3/4</t>
  </si>
  <si>
    <t xml:space="preserve">Telhas  cerâmicas  e  acessórios  —  Definições  e especificações  dos  produtos</t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</si>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</sst>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83.88</v>
      </c>
      <c r="J9" s="13">
        <f ca="1">ROUND(INDIRECT(ADDRESS(ROW()+(0), COLUMN()+(-3), 1))*INDIRECT(ADDRESS(ROW()+(0), COLUMN()+(-1), 1)), 2)</f>
        <v>251.64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0.063</v>
      </c>
      <c r="H10" s="16"/>
      <c r="I10" s="17">
        <v>683.89</v>
      </c>
      <c r="J10" s="17">
        <f ca="1">ROUND(INDIRECT(ADDRESS(ROW()+(0), COLUMN()+(-3), 1))*INDIRECT(ADDRESS(ROW()+(0), COLUMN()+(-1), 1)), 2)</f>
        <v>43.09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2.5</v>
      </c>
      <c r="H11" s="16"/>
      <c r="I11" s="17">
        <v>4.75</v>
      </c>
      <c r="J11" s="17">
        <f ca="1">ROUND(INDIRECT(ADDRESS(ROW()+(0), COLUMN()+(-3), 1))*INDIRECT(ADDRESS(ROW()+(0), COLUMN()+(-1), 1)), 2)</f>
        <v>11.88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0.488</v>
      </c>
      <c r="H12" s="16"/>
      <c r="I12" s="17">
        <v>132.85</v>
      </c>
      <c r="J12" s="17">
        <f ca="1">ROUND(INDIRECT(ADDRESS(ROW()+(0), COLUMN()+(-3), 1))*INDIRECT(ADDRESS(ROW()+(0), COLUMN()+(-1), 1)), 2)</f>
        <v>64.83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0.244</v>
      </c>
      <c r="H13" s="20"/>
      <c r="I13" s="21">
        <v>95.68</v>
      </c>
      <c r="J13" s="21">
        <f ca="1">ROUND(INDIRECT(ADDRESS(ROW()+(0), COLUMN()+(-3), 1))*INDIRECT(ADDRESS(ROW()+(0), COLUMN()+(-1), 1)), 2)</f>
        <v>23.35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394.79</v>
      </c>
      <c r="J14" s="24">
        <f ca="1">ROUND(INDIRECT(ADDRESS(ROW()+(0), COLUMN()+(-3), 1))*INDIRECT(ADDRESS(ROW()+(0), COLUMN()+(-1), 1))/100, 2)</f>
        <v>7.9</v>
      </c>
      <c r="K14" s="24"/>
    </row>
    <row r="15" spans="1:11" ht="13.50" thickBot="1" customHeight="1">
      <c r="A15" s="25"/>
      <c r="B15" s="25"/>
      <c r="C15" s="26"/>
      <c r="D15" s="26"/>
      <c r="E15" s="26"/>
      <c r="F15" s="26"/>
      <c r="G15" s="27"/>
      <c r="H15" s="27"/>
      <c r="I15" s="28" t="s">
        <v>28</v>
      </c>
      <c r="J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402.69</v>
      </c>
      <c r="K15" s="29"/>
    </row>
    <row r="18" spans="1:11" ht="13.50" thickBot="1" customHeight="1">
      <c r="A18" s="30" t="s">
        <v>29</v>
      </c>
      <c r="B18" s="30"/>
      <c r="C18" s="30"/>
      <c r="D18" s="30"/>
      <c r="E18" s="30"/>
      <c r="F18" s="30" t="s">
        <v>30</v>
      </c>
      <c r="G18" s="30"/>
      <c r="H18" s="30" t="s">
        <v>31</v>
      </c>
      <c r="I18" s="30"/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2">
        <v>122006</v>
      </c>
      <c r="G19" s="32"/>
      <c r="H19" s="32">
        <v>122007</v>
      </c>
      <c r="I19" s="32"/>
      <c r="J19" s="32"/>
      <c r="K19" s="32" t="s">
        <v>34</v>
      </c>
    </row>
    <row r="20" spans="1:11" ht="13.50" thickBot="1" customHeight="1">
      <c r="A20" s="33" t="s">
        <v>35</v>
      </c>
      <c r="B20" s="33"/>
      <c r="C20" s="33"/>
      <c r="D20" s="33"/>
      <c r="E20" s="33"/>
      <c r="F20" s="34"/>
      <c r="G20" s="34"/>
      <c r="H20" s="34"/>
      <c r="I20" s="34"/>
      <c r="J20" s="34"/>
      <c r="K20" s="34"/>
    </row>
    <row r="21" spans="1:11" ht="13.50" thickBot="1" customHeight="1">
      <c r="A21" s="31" t="s">
        <v>36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37</v>
      </c>
    </row>
    <row r="22" spans="1:11" ht="24.00" thickBot="1" customHeight="1">
      <c r="A22" s="33" t="s">
        <v>38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41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