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<sst xmlns="http://schemas.openxmlformats.org/spreadsheetml/2006/main" count="43" uniqueCount="43">
  <si>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</si>
  <si>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QUC011</t>
  </si>
  <si>
    <t xml:space="preserve">m</t>
  </si>
  <si>
    <t xml:space="preserve">Ponto singular para cobertura inclinada de fibrocimento sem amianto.</t>
  </si>
  <si>
    <r>
      <rPr>
        <sz val="8.25"/>
        <color rgb="FF000000"/>
        <rFont val="Arial"/>
        <family val="2"/>
      </rPr>
      <t xml:space="preserve">Encontro lateral de vertente com paramento vertical para cobertura inclinada com uma pendente maior que 10%, com peças de cavalete liso com ângulo de 90°, de 300 mm de largura de aba e 1200 mm de comprimento, cor cinzento, para cobertura de fibrocimento sem amianto, com acessórios de fixação, colocadas sobre as placas de encontro com o paramento, com uma sobreposição mínima de 10 cm. Inclusive acessórios de fixação das peças às placas e peça de remate de fachada de chapa dobrada de aço galvanizado, colocado no roço do paramento com argamassa de cimento M-10 e sobreposto sobre a peça.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</si>
  <si>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</si>
  <si>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</si>
  <si>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</si>
  <si>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</si>
  <si>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</si>
  <si>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</si>
  <si>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mt13eur020h</t>
  </si>
  <si>
    <t xml:space="preserve">Ud</t>
  </si>
  <si>
    <t xml:space="preserve">Cavalete liso com ângulo de 90°, de 300 mm de largura de aba e 1200 mm de comprimento, cor cinzento, para cobertura de fibrocimento sem amianto, com acessórios de fixação. Segundo EN 494.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</si>
  <si>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</si>
  <si>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</si>
  <si>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</si>
  <si>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mt20rca010bb</t>
  </si>
  <si>
    <t xml:space="preserve">m</t>
  </si>
  <si>
    <t xml:space="preserve">Peça de remate de fachada de chapa dobrada de aço galvanizado, espessura 0,8 mm, desenvolvimento 150 mm e 3 dobras.</t>
  </si>
  <si>
    <t xml:space="preserve">mt15sja020a</t>
  </si>
  <si>
    <t xml:space="preserve">Ud</t>
  </si>
  <si>
    <t xml:space="preserve">Cartucho de pasta de poliuretano, de 310 cm³.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</si>
  <si>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</si>
  <si>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</si>
  <si>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</si>
  <si>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</si>
  <si>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</si>
  <si>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</si>
  <si>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</si>
  <si>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</si>
  <si>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980,14MT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</si>
  <si>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</si>
  <si>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</si>
  <si>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</si>
  <si>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</si>
  <si>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</si>
  <si>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494:2012+A1:2015</t>
  </si>
  <si>
    <t xml:space="preserve">1/3/4</t>
  </si>
  <si>
    <t xml:space="preserve">Placas  perfiladas  de  fibrocimento  e  acessórios  — Especificação  de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</si>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</sst>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0.85" customWidth="1"/>
    <col min="4" max="4" width="2.72" customWidth="1"/>
    <col min="5" max="5" width="73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0.909</v>
      </c>
      <c r="H9" s="11"/>
      <c r="I9" s="13">
        <v>2004.66</v>
      </c>
      <c r="J9" s="13">
        <f ca="1">ROUND(INDIRECT(ADDRESS(ROW()+(0), COLUMN()+(-3), 1))*INDIRECT(ADDRESS(ROW()+(0), COLUMN()+(-1), 1)), 2)</f>
        <v>1822.24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</v>
      </c>
      <c r="H10" s="16"/>
      <c r="I10" s="17">
        <v>6072.14</v>
      </c>
      <c r="J10" s="17">
        <f ca="1">ROUND(INDIRECT(ADDRESS(ROW()+(0), COLUMN()+(-3), 1))*INDIRECT(ADDRESS(ROW()+(0), COLUMN()+(-1), 1)), 2)</f>
        <v>60.72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1.1</v>
      </c>
      <c r="H11" s="16"/>
      <c r="I11" s="17">
        <v>478.61</v>
      </c>
      <c r="J11" s="17">
        <f ca="1">ROUND(INDIRECT(ADDRESS(ROW()+(0), COLUMN()+(-3), 1))*INDIRECT(ADDRESS(ROW()+(0), COLUMN()+(-1), 1)), 2)</f>
        <v>526.47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0.17</v>
      </c>
      <c r="H12" s="16"/>
      <c r="I12" s="17">
        <v>666.37</v>
      </c>
      <c r="J12" s="17">
        <f ca="1">ROUND(INDIRECT(ADDRESS(ROW()+(0), COLUMN()+(-3), 1))*INDIRECT(ADDRESS(ROW()+(0), COLUMN()+(-1), 1)), 2)</f>
        <v>113.28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0.39</v>
      </c>
      <c r="H13" s="16"/>
      <c r="I13" s="17">
        <v>136.52</v>
      </c>
      <c r="J13" s="17">
        <f ca="1">ROUND(INDIRECT(ADDRESS(ROW()+(0), COLUMN()+(-3), 1))*INDIRECT(ADDRESS(ROW()+(0), COLUMN()+(-1), 1)), 2)</f>
        <v>53.24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0.213</v>
      </c>
      <c r="H14" s="20"/>
      <c r="I14" s="21">
        <v>99.31</v>
      </c>
      <c r="J14" s="21">
        <f ca="1">ROUND(INDIRECT(ADDRESS(ROW()+(0), COLUMN()+(-3), 1))*INDIRECT(ADDRESS(ROW()+(0), COLUMN()+(-1), 1)), 2)</f>
        <v>21.15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2597.1</v>
      </c>
      <c r="J15" s="24">
        <f ca="1">ROUND(INDIRECT(ADDRESS(ROW()+(0), COLUMN()+(-3), 1))*INDIRECT(ADDRESS(ROW()+(0), COLUMN()+(-1), 1))/100, 2)</f>
        <v>51.94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2649.04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842016</v>
      </c>
      <c r="G20" s="31"/>
      <c r="H20" s="31">
        <v>842017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