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<sst xmlns="http://schemas.openxmlformats.org/spreadsheetml/2006/main" count="30" uniqueCount="30">
  <si>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</si>
  <si>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QUN040</t>
  </si>
  <si>
    <t xml:space="preserve">m²</t>
  </si>
  <si>
    <t xml:space="preserve">Tabuleiro de painel sandwich, para formação de pendente em cobertura inclinada.</t>
  </si>
  <si>
    <r>
      <rPr>
        <sz val="8.25"/>
        <color rgb="FF000000"/>
        <rFont val="Arial"/>
        <family val="2"/>
      </rPr>
      <t xml:space="preserve">Tabuleiro de painel sandwich com encaixe macho-fêmea, composto de: face exterior de painel de aglomerado hidrófugo de 16 mm de espessura, núcleo isolante de espuma de poliestireno extrudido de 40 mm de espessura e face interior de friso de abeto natural, de 13 mm de espessura, de 2500x600 mm, fixado mecanicamente sobre suporte descontínuo de madeira; para formação de pendente em cobertura inclinada. Inclusive tira-fundos, para fixação sobre suporte de madeira;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</si>
  <si>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</si>
  <si>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</si>
  <si>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</si>
  <si>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</si>
  <si>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</si>
  <si>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</si>
  <si>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mt13pso010aaa</t>
  </si>
  <si>
    <t xml:space="preserve">m²</t>
  </si>
  <si>
    <t xml:space="preserve">Painel sandwich com encaixe macho-fêmea, composto de: face exterior de painel de aglomerado hidrófugo de 16 mm de espessura, núcleo isolante de espuma de poliestireno extrudido de 40 mm de espessura e face interior de friso de abeto natural, de 13 mm de espessura, de 2500x600 mm.</t>
  </si>
  <si>
    <t xml:space="preserve">mt13lpo037i</t>
  </si>
  <si>
    <t xml:space="preserve">Ud</t>
  </si>
  <si>
    <t xml:space="preserve">Tira-fundo de aço zincado, de 6 mm de diâmetro e 120 mm de comprimento, de cabeça escareada, para fixação sobre suporte de madeira.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</si>
  <si>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</si>
  <si>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</si>
  <si>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</si>
  <si>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</si>
  <si>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</si>
  <si>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</si>
  <si>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</si>
  <si>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</si>
  <si>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</si>
  <si>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</si>
  <si>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</si>
  <si>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111,57MT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</si>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</sst>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4933.77</v>
      </c>
      <c r="G9" s="13">
        <f ca="1">ROUND(INDIRECT(ADDRESS(ROW()+(0), COLUMN()+(-2), 1))*INDIRECT(ADDRESS(ROW()+(0), COLUMN()+(-1), 1)), 2)</f>
        <v>5180.46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16.23</v>
      </c>
      <c r="G10" s="17">
        <f ca="1">ROUND(INDIRECT(ADDRESS(ROW()+(0), COLUMN()+(-2), 1))*INDIRECT(ADDRESS(ROW()+(0), COLUMN()+(-1), 1)), 2)</f>
        <v>97.38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145.63</v>
      </c>
      <c r="G11" s="17">
        <f ca="1">ROUND(INDIRECT(ADDRESS(ROW()+(0), COLUMN()+(-2), 1))*INDIRECT(ADDRESS(ROW()+(0), COLUMN()+(-1), 1)), 2)</f>
        <v>145.63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0.195</v>
      </c>
      <c r="F12" s="17">
        <v>134.78</v>
      </c>
      <c r="G12" s="17">
        <f ca="1">ROUND(INDIRECT(ADDRESS(ROW()+(0), COLUMN()+(-2), 1))*INDIRECT(ADDRESS(ROW()+(0), COLUMN()+(-1), 1)), 2)</f>
        <v>26.28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0.195</v>
      </c>
      <c r="F13" s="21">
        <v>99.93</v>
      </c>
      <c r="G13" s="21">
        <f ca="1">ROUND(INDIRECT(ADDRESS(ROW()+(0), COLUMN()+(-2), 1))*INDIRECT(ADDRESS(ROW()+(0), COLUMN()+(-1), 1)), 2)</f>
        <v>19.49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5469.24</v>
      </c>
      <c r="G14" s="24">
        <f ca="1">ROUND(INDIRECT(ADDRESS(ROW()+(0), COLUMN()+(-2), 1))*INDIRECT(ADDRESS(ROW()+(0), COLUMN()+(-1), 1))/100, 2)</f>
        <v>109.38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5578.62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