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<sst xmlns="http://schemas.openxmlformats.org/spreadsheetml/2006/main" count="48" uniqueCount="48">
  <si>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</si>
  <si>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RAC042</t>
  </si>
  <si>
    <t xml:space="preserve">m²</t>
  </si>
  <si>
    <t xml:space="preserve">Revestimento exterior com peças de grande formato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</si>
  <si>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grande formato de grés porcelânico esmaltado, acabamento polido, de 330x660x10 mm, gama média, capacidade de absorção de água E&lt;0,5%, grupo BIa, segundo NP EN 14411. SUPORTE: paramento de betão, vertical. COLOCAÇÃO: em camada fina através de colagem dupla com cimento cola melhorado, C2 TE S2, segundo NP EN 12004, altamente deformável, com deslizamento reduzido e tempo de colocação ampliado e grampos de ancoragem intermédios em forma de omega e no arranque de 15 mm de largura, de aço inoxidável AISI 316, acabamento natural, para sistema de fixação à vista.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</si>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</sst>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58.46</v>
      </c>
      <c r="I9" s="13">
        <f ca="1">ROUND(INDIRECT(ADDRESS(ROW()+(0), COLUMN()+(-3), 1))*INDIRECT(ADDRESS(ROW()+(0), COLUMN()+(-1), 1)), 2)</f>
        <v>467.68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42.7</v>
      </c>
      <c r="I10" s="17">
        <f ca="1">ROUND(INDIRECT(ADDRESS(ROW()+(0), COLUMN()+(-3), 1))*INDIRECT(ADDRESS(ROW()+(0), COLUMN()+(-1), 1)), 2)</f>
        <v>355.69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2472.96</v>
      </c>
      <c r="I11" s="17">
        <f ca="1">ROUND(INDIRECT(ADDRESS(ROW()+(0), COLUMN()+(-3), 1))*INDIRECT(ADDRESS(ROW()+(0), COLUMN()+(-1), 1)), 2)</f>
        <v>2596.61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0.61</v>
      </c>
      <c r="G12" s="16"/>
      <c r="H12" s="17">
        <v>65.09</v>
      </c>
      <c r="I12" s="17">
        <f ca="1">ROUND(INDIRECT(ADDRESS(ROW()+(0), COLUMN()+(-3), 1))*INDIRECT(ADDRESS(ROW()+(0), COLUMN()+(-1), 1)), 2)</f>
        <v>39.7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0.101</v>
      </c>
      <c r="G13" s="16"/>
      <c r="H13" s="17">
        <v>228.05</v>
      </c>
      <c r="I13" s="17">
        <f ca="1">ROUND(INDIRECT(ADDRESS(ROW()+(0), COLUMN()+(-3), 1))*INDIRECT(ADDRESS(ROW()+(0), COLUMN()+(-1), 1)), 2)</f>
        <v>23.03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1.083</v>
      </c>
      <c r="G14" s="16"/>
      <c r="H14" s="17">
        <v>132.85</v>
      </c>
      <c r="I14" s="17">
        <f ca="1">ROUND(INDIRECT(ADDRESS(ROW()+(0), COLUMN()+(-3), 1))*INDIRECT(ADDRESS(ROW()+(0), COLUMN()+(-1), 1)), 2)</f>
        <v>143.88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1.083</v>
      </c>
      <c r="G15" s="20"/>
      <c r="H15" s="21">
        <v>99.31</v>
      </c>
      <c r="I15" s="21">
        <f ca="1">ROUND(INDIRECT(ADDRESS(ROW()+(0), COLUMN()+(-3), 1))*INDIRECT(ADDRESS(ROW()+(0), COLUMN()+(-1), 1)), 2)</f>
        <v>107.55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3734.14</v>
      </c>
      <c r="I16" s="24">
        <f ca="1">ROUND(INDIRECT(ADDRESS(ROW()+(0), COLUMN()+(-3), 1))*INDIRECT(ADDRESS(ROW()+(0), COLUMN()+(-1), 1))/100, 2)</f>
        <v>74.68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3808.82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142013</v>
      </c>
      <c r="F21" s="32"/>
      <c r="G21" s="32">
        <v>172013</v>
      </c>
      <c r="H21" s="32"/>
      <c r="I21" s="32"/>
      <c r="J21" s="32" t="s">
        <v>40</v>
      </c>
    </row>
    <row r="22" spans="1:10" ht="13.5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3" spans="1:10" ht="13.50" thickBot="1" customHeight="1">
      <c r="A23" s="31" t="s">
        <v>42</v>
      </c>
      <c r="B23" s="31"/>
      <c r="C23" s="31"/>
      <c r="D23" s="31"/>
      <c r="E23" s="32">
        <v>172013</v>
      </c>
      <c r="F23" s="32"/>
      <c r="G23" s="32">
        <v>172014</v>
      </c>
      <c r="H23" s="32"/>
      <c r="I23" s="32"/>
      <c r="J23" s="32" t="s">
        <v>43</v>
      </c>
    </row>
    <row r="24" spans="1:10" ht="24.00" thickBot="1" customHeight="1">
      <c r="A24" s="33" t="s">
        <v>44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