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<sst xmlns="http://schemas.openxmlformats.org/spreadsheetml/2006/main" count="43" uniqueCount="43">
  <si>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</si>
  <si>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RAP008</t>
  </si>
  <si>
    <t xml:space="preserve">m²</t>
  </si>
  <si>
    <t xml:space="preserve">Revestimento com placas de pedra natural fixadas com ancoragens mecânicas.</t>
  </si>
  <si>
    <r>
      <rPr>
        <sz val="8.25"/>
        <color rgb="FF000000"/>
        <rFont val="Arial"/>
        <family val="2"/>
      </rPr>
      <t xml:space="preserve">Revestimento com placas mecanizadas de granito Ariz, acabamento polido, 60x40x3 cm, fixadas com encaixes metálicos ocultos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</si>
  <si>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</si>
  <si>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</si>
  <si>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</si>
  <si>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</si>
  <si>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</si>
  <si>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</si>
  <si>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</si>
  <si>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</si>
  <si>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</si>
  <si>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mt19paj100a</t>
  </si>
  <si>
    <t xml:space="preserve">m²</t>
  </si>
  <si>
    <t xml:space="preserve">Repercussão por fixação das ancoragens em revestimento de paramentos com materiais pétreos com argamassa hidráulica.</t>
  </si>
  <si>
    <t xml:space="preserve">mt19paj020a</t>
  </si>
  <si>
    <t xml:space="preserve">m²</t>
  </si>
  <si>
    <t xml:space="preserve">Repercussão por ancoragem oculta com encaixes de fixação ocultos (4 por ladrilho), de 5 mm de diâmetro mínimo e 30 mm de comprimento mínimo de aço inoxidável, em revestimento de paramentos com materiais pétreos.</t>
  </si>
  <si>
    <t xml:space="preserve">mt18acc040</t>
  </si>
  <si>
    <t xml:space="preserve">Ud</t>
  </si>
  <si>
    <t xml:space="preserve">Separadores de PVC, de 2 mm de espessura, para juntas horizontais em paramentos de pedra natural.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</si>
  <si>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</si>
  <si>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</si>
  <si>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</si>
  <si>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</si>
  <si>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</si>
  <si>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</si>
  <si>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</si>
  <si>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</si>
  <si>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1.422,98MT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</si>
  <si>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</si>
  <si>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</si>
  <si>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</si>
  <si>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</si>
  <si>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</si>
  <si>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</si>
  <si>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</si>
  <si>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Produtos  em  pedra  natural  —  Placas  para revestimento  de  paredes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</si>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</sst>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6119.69</v>
      </c>
      <c r="J9" s="13">
        <f ca="1">ROUND(INDIRECT(ADDRESS(ROW()+(0), COLUMN()+(-3), 1))*INDIRECT(ADDRESS(ROW()+(0), COLUMN()+(-1), 1)), 2)</f>
        <v>6425.67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174.83</v>
      </c>
      <c r="J10" s="17">
        <f ca="1">ROUND(INDIRECT(ADDRESS(ROW()+(0), COLUMN()+(-3), 1))*INDIRECT(ADDRESS(ROW()+(0), COLUMN()+(-1), 1)), 2)</f>
        <v>174.83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1280.86</v>
      </c>
      <c r="J11" s="17">
        <f ca="1">ROUND(INDIRECT(ADDRESS(ROW()+(0), COLUMN()+(-3), 1))*INDIRECT(ADDRESS(ROW()+(0), COLUMN()+(-1), 1)), 2)</f>
        <v>1280.86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</v>
      </c>
      <c r="H12" s="16"/>
      <c r="I12" s="17">
        <v>1.9</v>
      </c>
      <c r="J12" s="17">
        <f ca="1">ROUND(INDIRECT(ADDRESS(ROW()+(0), COLUMN()+(-3), 1))*INDIRECT(ADDRESS(ROW()+(0), COLUMN()+(-1), 1)), 2)</f>
        <v>22.8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1.584</v>
      </c>
      <c r="H13" s="16"/>
      <c r="I13" s="17">
        <v>132.85</v>
      </c>
      <c r="J13" s="17">
        <f ca="1">ROUND(INDIRECT(ADDRESS(ROW()+(0), COLUMN()+(-3), 1))*INDIRECT(ADDRESS(ROW()+(0), COLUMN()+(-1), 1)), 2)</f>
        <v>210.43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0.924</v>
      </c>
      <c r="H14" s="20"/>
      <c r="I14" s="21">
        <v>99.31</v>
      </c>
      <c r="J14" s="21">
        <f ca="1">ROUND(INDIRECT(ADDRESS(ROW()+(0), COLUMN()+(-3), 1))*INDIRECT(ADDRESS(ROW()+(0), COLUMN()+(-1), 1)), 2)</f>
        <v>91.76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8206.35</v>
      </c>
      <c r="J15" s="24">
        <f ca="1">ROUND(INDIRECT(ADDRESS(ROW()+(0), COLUMN()+(-3), 1))*INDIRECT(ADDRESS(ROW()+(0), COLUMN()+(-1), 1))/100, 2)</f>
        <v>164.13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8370.48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