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<sst xmlns="http://schemas.openxmlformats.org/spreadsheetml/2006/main" count="46" uniqueCount="46">
  <si>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</si>
  <si>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RBN010</t>
  </si>
  <si>
    <t xml:space="preserve">m²</t>
  </si>
  <si>
    <t xml:space="preserve">Revestimento contínuo de paramentos com microargamassa natural de cal.</t>
  </si>
  <si>
    <r>
      <rPr>
        <sz val="8.25"/>
        <color rgb="FF000000"/>
        <rFont val="Arial"/>
        <family val="2"/>
      </rPr>
      <t xml:space="preserve">Revestimento contínuo de paramentos com microargamassa, de 2 a 4 mm de espessura, realizado sobre superfície absorvente. CAMADA BASE: microargamassa natural de cal, composta por cal hidráulica natural, tipo NHL 5, segundo NP EN 459-1 e inertes seleccionados com granulometria de até 600 microns, cor branca, em duas camadas, (0,75 kg/m² cada camada) e malha de fibra de vidro anti-álcalis, de 2,2x2,3 mm de vão de malha, de 58 g/m² de massa superficial. CAMADA DECORATIVA: microargamassa natural de cal, composta por cal hidráulica natural, tipo NHL 5, segundo NP EN 459-1 e inertes seleccionados com granulometria de até 100 microns, cor a escolher, em duas camadas, (0,15 kg/m² cada camada). CAMADA DE VEDAÇÃO: uma demão de mistura de óleos e resinas vegetais. O preço não inclui a superfície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</si>
  <si>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</si>
  <si>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</si>
  <si>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</si>
  <si>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</si>
  <si>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</si>
  <si>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</si>
  <si>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mt28mcc050a</t>
  </si>
  <si>
    <t xml:space="preserve">m²</t>
  </si>
  <si>
    <t xml:space="preserve">Malha de fibra de vidro anti-álcalis, de 2,2x2,3 mm de vão de malha, de 58 g/m² de massa superficial, para armar microargamassas.</t>
  </si>
  <si>
    <t xml:space="preserve">mt28mcn010a</t>
  </si>
  <si>
    <t xml:space="preserve">kg</t>
  </si>
  <si>
    <t xml:space="preserve">Microargamassa natural de cal, composta por cal hidráulica natural, tipo NHL 5, segundo NP EN 459-1 e inertes seleccionados com granulometria de até 600 microns, cor branca, densidade 1200 kg/m³, resistência à compressão 5 N/mm², sem compostos orgânicos voláteis (COV), fornecida em sacos, segundo EN 13813.</t>
  </si>
  <si>
    <t xml:space="preserve">mt28mcn010d</t>
  </si>
  <si>
    <t xml:space="preserve">kg</t>
  </si>
  <si>
    <t xml:space="preserve">Microargamassa natural de cal, composta por cal hidráulica natural, tipo NHL 5, segundo NP EN 459-1 e inertes seleccionados com granulometria de até 100 microns, cor a escolher, densidade 800 kg/m³, resistência à compressão 5 N/mm², sem compostos orgânicos voláteis (COV), fornecida em sacos, segundo EN 13813.</t>
  </si>
  <si>
    <t xml:space="preserve">mt28mcn020a</t>
  </si>
  <si>
    <t xml:space="preserve">l</t>
  </si>
  <si>
    <t xml:space="preserve">Mistura de óleos e resinas vegetais, para aplicar com trincha ou rolo.</t>
  </si>
  <si>
    <t xml:space="preserve">mt08aaa010a</t>
  </si>
  <si>
    <t xml:space="preserve">m³</t>
  </si>
  <si>
    <t xml:space="preserve">Água.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</si>
  <si>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</si>
  <si>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</si>
  <si>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</si>
  <si>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</si>
  <si>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</si>
  <si>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</si>
  <si>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</si>
  <si>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</si>
  <si>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417,56MT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</si>
  <si>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</si>
  <si>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</si>
  <si>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</si>
  <si>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</si>
  <si>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</si>
  <si>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</si>
  <si>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</si>
  <si>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Revestimentos  contínuos  para  pavimentos  — Materiais  —  Especificações  e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</si>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</sst>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73.4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221.2</v>
      </c>
      <c r="J9" s="13">
        <f ca="1">ROUND(INDIRECT(ADDRESS(ROW()+(0), COLUMN()+(-3), 1))*INDIRECT(ADDRESS(ROW()+(0), COLUMN()+(-1), 1)), 2)</f>
        <v>232.26</v>
      </c>
      <c r="K9" s="13"/>
    </row>
    <row r="10" spans="1:11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1.5</v>
      </c>
      <c r="H10" s="16"/>
      <c r="I10" s="17">
        <v>229.5</v>
      </c>
      <c r="J10" s="17">
        <f ca="1">ROUND(INDIRECT(ADDRESS(ROW()+(0), COLUMN()+(-3), 1))*INDIRECT(ADDRESS(ROW()+(0), COLUMN()+(-1), 1)), 2)</f>
        <v>344.25</v>
      </c>
      <c r="K10" s="17"/>
    </row>
    <row r="11" spans="1:11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0.3</v>
      </c>
      <c r="H11" s="16"/>
      <c r="I11" s="17">
        <v>875.6</v>
      </c>
      <c r="J11" s="17">
        <f ca="1">ROUND(INDIRECT(ADDRESS(ROW()+(0), COLUMN()+(-3), 1))*INDIRECT(ADDRESS(ROW()+(0), COLUMN()+(-1), 1)), 2)</f>
        <v>262.68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0.3</v>
      </c>
      <c r="H12" s="16"/>
      <c r="I12" s="17">
        <v>2746.62</v>
      </c>
      <c r="J12" s="17">
        <f ca="1">ROUND(INDIRECT(ADDRESS(ROW()+(0), COLUMN()+(-3), 1))*INDIRECT(ADDRESS(ROW()+(0), COLUMN()+(-1), 1)), 2)</f>
        <v>823.99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0.054</v>
      </c>
      <c r="H13" s="16"/>
      <c r="I13" s="17">
        <v>68.32</v>
      </c>
      <c r="J13" s="17">
        <f ca="1">ROUND(INDIRECT(ADDRESS(ROW()+(0), COLUMN()+(-3), 1))*INDIRECT(ADDRESS(ROW()+(0), COLUMN()+(-1), 1)), 2)</f>
        <v>3.69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0.961</v>
      </c>
      <c r="H14" s="16"/>
      <c r="I14" s="17">
        <v>132.85</v>
      </c>
      <c r="J14" s="17">
        <f ca="1">ROUND(INDIRECT(ADDRESS(ROW()+(0), COLUMN()+(-3), 1))*INDIRECT(ADDRESS(ROW()+(0), COLUMN()+(-1), 1)), 2)</f>
        <v>127.67</v>
      </c>
      <c r="K14" s="17"/>
    </row>
    <row r="15" spans="1:11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19"/>
      <c r="G15" s="20">
        <v>1.716</v>
      </c>
      <c r="H15" s="20"/>
      <c r="I15" s="21">
        <v>95.68</v>
      </c>
      <c r="J15" s="21">
        <f ca="1">ROUND(INDIRECT(ADDRESS(ROW()+(0), COLUMN()+(-3), 1))*INDIRECT(ADDRESS(ROW()+(0), COLUMN()+(-1), 1)), 2)</f>
        <v>164.19</v>
      </c>
      <c r="K15" s="21"/>
    </row>
    <row r="16" spans="1:11" ht="13.50" thickBot="1" customHeight="1">
      <c r="A16" s="19"/>
      <c r="B16" s="19"/>
      <c r="C16" s="22" t="s">
        <v>32</v>
      </c>
      <c r="D16" s="22"/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1958.73</v>
      </c>
      <c r="J16" s="24">
        <f ca="1">ROUND(INDIRECT(ADDRESS(ROW()+(0), COLUMN()+(-3), 1))*INDIRECT(ADDRESS(ROW()+(0), COLUMN()+(-1), 1))/100, 2)</f>
        <v>39.17</v>
      </c>
      <c r="K16" s="24"/>
    </row>
    <row r="17" spans="1:11" ht="13.50" thickBot="1" customHeight="1">
      <c r="A17" s="25" t="s">
        <v>34</v>
      </c>
      <c r="B17" s="25"/>
      <c r="C17" s="26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1997.9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182003</v>
      </c>
      <c r="G21" s="31"/>
      <c r="H21" s="31">
        <v>182004</v>
      </c>
      <c r="I21" s="31"/>
      <c r="J21" s="31"/>
      <c r="K21" s="31" t="s">
        <v>41</v>
      </c>
    </row>
    <row r="22" spans="1:11" ht="13.5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5" spans="1:1" ht="33.75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6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