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<sst xmlns="http://schemas.openxmlformats.org/spreadsheetml/2006/main" count="46" uniqueCount="46">
  <si>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</si>
  <si>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RDE030</t>
  </si>
  <si>
    <t xml:space="preserve">m²</t>
  </si>
  <si>
    <t xml:space="preserve">Revestimento mural interior com chapa de aço laminado a quente.</t>
  </si>
  <si>
    <r>
      <rPr>
        <sz val="8.25"/>
        <color rgb="FF000000"/>
        <rFont val="Arial"/>
        <family val="2"/>
      </rPr>
      <t xml:space="preserve">Revestimento mural interior com chapa de aço laminado a quente EN 10025 S275JR, de 6 mm de espessura, acabamento galvanizado a quente, com tratamento anticorrosão C4 para um grau de durabilidade M, segundo NP EN ISO 12944-1. Colocação em obra: sistema de fixação oculta com parafusos de aço galvanizado sobre substrutura suporte formada por perfis de aço laminado de 40x20 mm, acabamento galvanizado a quente, com uma separação de 600 mm. Inclusive ancoragens mecânicas para a fixação da substrutura suporte ao paramento.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</si>
  <si>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</si>
  <si>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</si>
  <si>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</si>
  <si>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</si>
  <si>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</si>
  <si>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</si>
  <si>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mt07ala010ddc</t>
  </si>
  <si>
    <t xml:space="preserve">kg</t>
  </si>
  <si>
    <t xml:space="preserve">Aço laminado EN 10025 S275JR, em perfis laminados a quente, peças simples, para aplicações estruturais, das séries L, LD, T, redondo, quadrado, rectangular ou chapa, acabamento galvanizado a quente. Trabalhado e montado em oficina, para colocar com ligações aparafusadas em obra.</t>
  </si>
  <si>
    <t xml:space="preserve">mt26aaa033a</t>
  </si>
  <si>
    <t xml:space="preserve">Ud</t>
  </si>
  <si>
    <t xml:space="preserve">Ancoragem mecânica com bucha de nylon e parafuso de aço galvanizado, de cabeça escareada.</t>
  </si>
  <si>
    <t xml:space="preserve">mt29pme050f</t>
  </si>
  <si>
    <t xml:space="preserve">kg</t>
  </si>
  <si>
    <t xml:space="preserve">Chapa de aço laminado a quente EN 10025 S275JR, de 6 mm de espessura, acabamento galvanizado a quente.</t>
  </si>
  <si>
    <t xml:space="preserve">mt29pme055</t>
  </si>
  <si>
    <t xml:space="preserve">m²</t>
  </si>
  <si>
    <t xml:space="preserve">Tratamento anticorrosão C4 para um grau de durabilidade M, segundo NP EN ISO 12944-1, composto de limpeza e desengorduramento da superfície com detergente e água à pressão (15-20 MPa) e enxaguamento posterior; posterior aplicação de uma camada dupla intermédia de tinta epoxi, de pelo menos 180 microns de espessura, e uma camada de acabamento à base de poliuretano, de pelo menos 60 microns de espessura, cor a escolher.</t>
  </si>
  <si>
    <t xml:space="preserve">mt29pme040a</t>
  </si>
  <si>
    <t xml:space="preserve">Ud</t>
  </si>
  <si>
    <t xml:space="preserve">Parafuso de aço galvanizado.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</si>
  <si>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</si>
  <si>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</si>
  <si>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</si>
  <si>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</si>
  <si>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</si>
  <si>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</si>
  <si>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</si>
  <si>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</si>
  <si>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1.225,70MT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</si>
  <si>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</si>
  <si>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</si>
  <si>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</si>
  <si>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</si>
  <si>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</si>
  <si>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10025-1:2004</t>
  </si>
  <si>
    <t xml:space="preserve">2+</t>
  </si>
  <si>
    <t xml:space="preserve">Produtos  laminados  a  quente  de  aços  de constr ução  não  ligados  —  Parte  1:  Condições técnicas  gerais  de 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</si>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</sst>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23" customWidth="1"/>
    <col min="4" max="4" width="72.76" customWidth="1"/>
    <col min="5" max="5" width="8.16" customWidth="1"/>
    <col min="6" max="6" width="5.61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1.66</v>
      </c>
      <c r="G9" s="11"/>
      <c r="H9" s="13">
        <v>155.46</v>
      </c>
      <c r="I9" s="13">
        <f ca="1">ROUND(INDIRECT(ADDRESS(ROW()+(0), COLUMN()+(-3), 1))*INDIRECT(ADDRESS(ROW()+(0), COLUMN()+(-1), 1)), 2)</f>
        <v>258.06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12</v>
      </c>
      <c r="G10" s="16"/>
      <c r="H10" s="17">
        <v>27.97</v>
      </c>
      <c r="I10" s="17">
        <f ca="1">ROUND(INDIRECT(ADDRESS(ROW()+(0), COLUMN()+(-3), 1))*INDIRECT(ADDRESS(ROW()+(0), COLUMN()+(-1), 1)), 2)</f>
        <v>335.64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49.5</v>
      </c>
      <c r="G11" s="16"/>
      <c r="H11" s="17">
        <v>118.64</v>
      </c>
      <c r="I11" s="17">
        <f ca="1">ROUND(INDIRECT(ADDRESS(ROW()+(0), COLUMN()+(-3), 1))*INDIRECT(ADDRESS(ROW()+(0), COLUMN()+(-1), 1)), 2)</f>
        <v>5872.68</v>
      </c>
      <c r="J11" s="17"/>
    </row>
    <row r="12" spans="1:10" ht="55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2.05</v>
      </c>
      <c r="G12" s="16"/>
      <c r="H12" s="17">
        <v>1359.07</v>
      </c>
      <c r="I12" s="17">
        <f ca="1">ROUND(INDIRECT(ADDRESS(ROW()+(0), COLUMN()+(-3), 1))*INDIRECT(ADDRESS(ROW()+(0), COLUMN()+(-1), 1)), 2)</f>
        <v>2786.09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9.33</v>
      </c>
      <c r="G13" s="16"/>
      <c r="H13" s="17">
        <v>30.87</v>
      </c>
      <c r="I13" s="17">
        <f ca="1">ROUND(INDIRECT(ADDRESS(ROW()+(0), COLUMN()+(-3), 1))*INDIRECT(ADDRESS(ROW()+(0), COLUMN()+(-1), 1)), 2)</f>
        <v>288.02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0.927</v>
      </c>
      <c r="G14" s="16"/>
      <c r="H14" s="17">
        <v>142.13</v>
      </c>
      <c r="I14" s="17">
        <f ca="1">ROUND(INDIRECT(ADDRESS(ROW()+(0), COLUMN()+(-3), 1))*INDIRECT(ADDRESS(ROW()+(0), COLUMN()+(-1), 1)), 2)</f>
        <v>131.75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0.927</v>
      </c>
      <c r="G15" s="20"/>
      <c r="H15" s="21">
        <v>105.07</v>
      </c>
      <c r="I15" s="21">
        <f ca="1">ROUND(INDIRECT(ADDRESS(ROW()+(0), COLUMN()+(-3), 1))*INDIRECT(ADDRESS(ROW()+(0), COLUMN()+(-1), 1)), 2)</f>
        <v>97.4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9769.64</v>
      </c>
      <c r="I16" s="24">
        <f ca="1">ROUND(INDIRECT(ADDRESS(ROW()+(0), COLUMN()+(-3), 1))*INDIRECT(ADDRESS(ROW()+(0), COLUMN()+(-1), 1))/100, 2)</f>
        <v>195.39</v>
      </c>
      <c r="J16" s="24"/>
    </row>
    <row r="17" spans="1:10" ht="13.50" thickBot="1" customHeight="1">
      <c r="A17" s="25" t="s">
        <v>34</v>
      </c>
      <c r="B17" s="25"/>
      <c r="C17" s="26"/>
      <c r="D17" s="26"/>
      <c r="E17" s="26"/>
      <c r="F17" s="27"/>
      <c r="G17" s="27"/>
      <c r="H17" s="25" t="s">
        <v>35</v>
      </c>
      <c r="I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9965.03</v>
      </c>
      <c r="J17" s="28"/>
    </row>
    <row r="20" spans="1:10" ht="13.50" thickBot="1" customHeight="1">
      <c r="A20" s="29" t="s">
        <v>36</v>
      </c>
      <c r="B20" s="29"/>
      <c r="C20" s="29"/>
      <c r="D20" s="29"/>
      <c r="E20" s="29" t="s">
        <v>37</v>
      </c>
      <c r="F20" s="29"/>
      <c r="G20" s="29" t="s">
        <v>38</v>
      </c>
      <c r="H20" s="29"/>
      <c r="I20" s="29"/>
      <c r="J20" s="29" t="s">
        <v>39</v>
      </c>
    </row>
    <row r="21" spans="1:10" ht="13.50" thickBot="1" customHeight="1">
      <c r="A21" s="30" t="s">
        <v>40</v>
      </c>
      <c r="B21" s="30"/>
      <c r="C21" s="30"/>
      <c r="D21" s="30"/>
      <c r="E21" s="31">
        <v>192005</v>
      </c>
      <c r="F21" s="31"/>
      <c r="G21" s="31">
        <v>192006</v>
      </c>
      <c r="H21" s="31"/>
      <c r="I21" s="31"/>
      <c r="J21" s="31" t="s">
        <v>41</v>
      </c>
    </row>
    <row r="22" spans="1:10" ht="24.00" thickBot="1" customHeight="1">
      <c r="A22" s="32" t="s">
        <v>42</v>
      </c>
      <c r="B22" s="32"/>
      <c r="C22" s="32"/>
      <c r="D22" s="32"/>
      <c r="E22" s="33"/>
      <c r="F22" s="33"/>
      <c r="G22" s="33"/>
      <c r="H22" s="33"/>
      <c r="I22" s="33"/>
      <c r="J22" s="33"/>
    </row>
    <row r="25" spans="1:1" ht="33.75" thickBot="1" customHeight="1">
      <c r="A25" s="1" t="s">
        <v>43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33.75" thickBot="1" customHeight="1">
      <c r="A26" s="1" t="s">
        <v>44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</sheetData>
  <mergeCells count="53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5:J25"/>
    <mergeCell ref="A26:J26"/>
    <mergeCell ref="A27:J27"/>
  </mergeCells>
  <pageMargins left="0.147638" right="0.147638" top="0.206693" bottom="0.206693" header="0.0" footer="0.0"/>
  <pageSetup paperSize="9" orientation="portrait"/>
  <rowBreaks count="0" manualBreakCount="0">
    </rowBreaks>
</worksheet>
</file>