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<sst xmlns="http://schemas.openxmlformats.org/spreadsheetml/2006/main" count="48" uniqueCount="48">
  <si>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</si>
  <si>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REG230</t>
  </si>
  <si>
    <t xml:space="preserve">m</t>
  </si>
  <si>
    <t xml:space="preserve">Revestimento de degrau de escada exterior, com peças de grés rústico. Colocação em camada fina.</t>
  </si>
  <si>
    <r>
      <rPr>
        <sz val="8.25"/>
        <color rgb="FF000000"/>
        <rFont val="Arial"/>
        <family val="2"/>
      </rPr>
      <t xml:space="preserve">Revestimento de degrau de escada exterior, com peças de grés rústico, formado por cobertor com canto arredondado, e espelho, gama média, capacidade de absorção de água E&lt;3%, grupo AI, segundo NP EN 14411, com resistência ao deslizamento maior que 45 segundo ENV 12633. COLOCAÇÃO: em camada fina e através de colagem simples com cimento cola melhorado, C2 TE, segundo NP EN 12004, com deslizamento reduzido e tempo de colocação ampliado. ENCHIMENTO DE JUNTAS: com argamassa de juntas cimentosa melhorada, com absorção de água reduzida e resistência elevada à abrasão tipo CG 2 W A, cor branco,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</si>
  <si>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</si>
  <si>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</si>
  <si>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</si>
  <si>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</si>
  <si>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</si>
  <si>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</si>
  <si>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mt09mcp100d</t>
  </si>
  <si>
    <t xml:space="preserve">kg</t>
  </si>
  <si>
    <t xml:space="preserve">Cimento cola melhorado, C2 TE, segundo NP EN 12004, com deslizamento reduzido e tempo de colocação ampliado, cor branca, à base de cimento de alta resistência, inertes seleccionados, aditivos e resinas sintéticas, para a colocação em camada fina do todo o tipo de peças cerâmicas em paramentos verticais interiores e pavimentos interiores e exteriores.</t>
  </si>
  <si>
    <t xml:space="preserve">mt18bdr105ud</t>
  </si>
  <si>
    <t xml:space="preserve">m</t>
  </si>
  <si>
    <t xml:space="preserve">Cobertor de grés rústico com canto arredondado, gama média, capacidade de absorção de água E&lt;3%, grupo AI, segundo NP EN 14411, com resistência ao deslizamento maior que 45 segundo ENV 12633; determinação da resistência à geada, segundo NP EN ISO 10545-12; determinação da resistência ao choque térmico, segundo NP EN ISO 10545-9.</t>
  </si>
  <si>
    <t xml:space="preserve">mt18bdr106Bd</t>
  </si>
  <si>
    <t xml:space="preserve">m</t>
  </si>
  <si>
    <t xml:space="preserve">Espelho de grés rústico, gama média, capacidade de absorção de água E&lt;3%, grupo AI, segundo NP EN 14411; determinação da resistência à geada, segundo NP EN ISO 10545-12; determinação da resistência ao choque térmico, segundo NP EN ISO 10545-9.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</si>
  <si>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</si>
  <si>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</si>
  <si>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</si>
  <si>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mt09mcp020bB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</si>
  <si>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</si>
  <si>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inertes seleccionados, aditivos especiais e pigmentos, com efeito anti-caruncho, anti-verdete e preventivo das eflorescências, hidrorrepelente, especial para enchimento de juntas de todo tipo de peças cerâmicas e pedras naturais em zonas de proliferação de microrganismos.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</si>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</sst>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91" customWidth="1"/>
    <col min="4" max="4" width="72.59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1.2</v>
      </c>
      <c r="G9" s="11"/>
      <c r="H9" s="13">
        <v>23.18</v>
      </c>
      <c r="I9" s="13">
        <f ca="1">ROUND(INDIRECT(ADDRESS(ROW()+(0), COLUMN()+(-3), 1))*INDIRECT(ADDRESS(ROW()+(0), COLUMN()+(-1), 1)), 2)</f>
        <v>27.82</v>
      </c>
      <c r="J9" s="13"/>
    </row>
    <row r="10" spans="1:10" ht="45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1755.5</v>
      </c>
      <c r="I10" s="17">
        <f ca="1">ROUND(INDIRECT(ADDRESS(ROW()+(0), COLUMN()+(-3), 1))*INDIRECT(ADDRESS(ROW()+(0), COLUMN()+(-1), 1)), 2)</f>
        <v>1843.28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593.2</v>
      </c>
      <c r="I11" s="17">
        <f ca="1">ROUND(INDIRECT(ADDRESS(ROW()+(0), COLUMN()+(-3), 1))*INDIRECT(ADDRESS(ROW()+(0), COLUMN()+(-1), 1)), 2)</f>
        <v>622.86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0.047</v>
      </c>
      <c r="G12" s="16"/>
      <c r="H12" s="17">
        <v>231.5</v>
      </c>
      <c r="I12" s="17">
        <f ca="1">ROUND(INDIRECT(ADDRESS(ROW()+(0), COLUMN()+(-3), 1))*INDIRECT(ADDRESS(ROW()+(0), COLUMN()+(-1), 1)), 2)</f>
        <v>10.88</v>
      </c>
      <c r="J12" s="17"/>
    </row>
    <row r="13" spans="1:10" ht="66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0.048</v>
      </c>
      <c r="G13" s="16"/>
      <c r="H13" s="17">
        <v>77.73</v>
      </c>
      <c r="I13" s="17">
        <f ca="1">ROUND(INDIRECT(ADDRESS(ROW()+(0), COLUMN()+(-3), 1))*INDIRECT(ADDRESS(ROW()+(0), COLUMN()+(-1), 1)), 2)</f>
        <v>3.73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0.776</v>
      </c>
      <c r="G14" s="16"/>
      <c r="H14" s="17">
        <v>140.25</v>
      </c>
      <c r="I14" s="17">
        <f ca="1">ROUND(INDIRECT(ADDRESS(ROW()+(0), COLUMN()+(-3), 1))*INDIRECT(ADDRESS(ROW()+(0), COLUMN()+(-1), 1)), 2)</f>
        <v>108.83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0.388</v>
      </c>
      <c r="G15" s="20"/>
      <c r="H15" s="21">
        <v>104.83</v>
      </c>
      <c r="I15" s="21">
        <f ca="1">ROUND(INDIRECT(ADDRESS(ROW()+(0), COLUMN()+(-3), 1))*INDIRECT(ADDRESS(ROW()+(0), COLUMN()+(-1), 1)), 2)</f>
        <v>40.67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2658.07</v>
      </c>
      <c r="I16" s="24">
        <f ca="1">ROUND(INDIRECT(ADDRESS(ROW()+(0), COLUMN()+(-3), 1))*INDIRECT(ADDRESS(ROW()+(0), COLUMN()+(-1), 1))/100, 2)</f>
        <v>53.16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2711.23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