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<sst xmlns="http://schemas.openxmlformats.org/spreadsheetml/2006/main" count="23" uniqueCount="23">
  <si>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</si>
  <si>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RLF010</t>
  </si>
  <si>
    <t xml:space="preserve">m²</t>
  </si>
  <si>
    <t xml:space="preserve">Tratamento fungicida sobre paramento de gesso.</t>
  </si>
  <si>
    <r>
      <rPr>
        <sz val="8.25"/>
        <color rgb="FF000000"/>
        <rFont val="Arial"/>
        <family val="2"/>
      </rPr>
      <t xml:space="preserve">Tratamento fungicida com carácter preventivo sobre paramento de gesso, através da aplicação, com trincha, rolo ou pistola de baixa pressão, de uma camada de primário fungicida, diluído em água de 20 a 30%, com 0,15 l/m² de consumo médio.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</si>
  <si>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</si>
  <si>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</si>
  <si>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</si>
  <si>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</si>
  <si>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</si>
  <si>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</si>
  <si>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mt08lim060</t>
  </si>
  <si>
    <t xml:space="preserve">l</t>
  </si>
  <si>
    <t xml:space="preserve">Primário fungicida para a eliminação de bolores, fungos ou algas, de aplicação em fachadas e paramentos interiores.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</si>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</sst>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2.55" customWidth="1"/>
    <col min="3" max="3" width="3.74" customWidth="1"/>
    <col min="4" max="4" width="85.00"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3"/>
      <c r="D3" s="2" t="s">
        <v>3</v>
      </c>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0.12</v>
      </c>
      <c r="F9" s="13">
        <v>631.64</v>
      </c>
      <c r="G9" s="13">
        <f ca="1">ROUND(INDIRECT(ADDRESS(ROW()+(0), COLUMN()+(-2), 1))*INDIRECT(ADDRESS(ROW()+(0), COLUMN()+(-1), 1)), 2)</f>
        <v>75.8</v>
      </c>
    </row>
    <row r="10" spans="1:7" ht="13.50" thickBot="1" customHeight="1">
      <c r="A10" s="14" t="s">
        <v>14</v>
      </c>
      <c r="B10" s="14"/>
      <c r="C10" s="15" t="s">
        <v>15</v>
      </c>
      <c r="D10" s="14" t="s">
        <v>16</v>
      </c>
      <c r="E10" s="16">
        <v>0.16</v>
      </c>
      <c r="F10" s="17">
        <v>134.36</v>
      </c>
      <c r="G10" s="17">
        <f ca="1">ROUND(INDIRECT(ADDRESS(ROW()+(0), COLUMN()+(-2), 1))*INDIRECT(ADDRESS(ROW()+(0), COLUMN()+(-1), 1)), 2)</f>
        <v>21.5</v>
      </c>
    </row>
    <row r="11" spans="1:7" ht="13.50" thickBot="1" customHeight="1">
      <c r="A11" s="14" t="s">
        <v>17</v>
      </c>
      <c r="B11" s="14"/>
      <c r="C11" s="18" t="s">
        <v>18</v>
      </c>
      <c r="D11" s="19" t="s">
        <v>19</v>
      </c>
      <c r="E11" s="20">
        <v>0.123</v>
      </c>
      <c r="F11" s="21">
        <v>100.44</v>
      </c>
      <c r="G11" s="21">
        <f ca="1">ROUND(INDIRECT(ADDRESS(ROW()+(0), COLUMN()+(-2), 1))*INDIRECT(ADDRESS(ROW()+(0), COLUMN()+(-1), 1)), 2)</f>
        <v>12.35</v>
      </c>
    </row>
    <row r="12" spans="1:7" ht="13.50" thickBot="1" customHeight="1">
      <c r="A12" s="19"/>
      <c r="B12" s="19"/>
      <c r="C12" s="22" t="s">
        <v>20</v>
      </c>
      <c r="D12" s="5" t="s">
        <v>21</v>
      </c>
      <c r="E12" s="23">
        <v>2</v>
      </c>
      <c r="F12" s="24">
        <f ca="1">ROUND(SUM(INDIRECT(ADDRESS(ROW()+(-1), COLUMN()+(1), 1)),INDIRECT(ADDRESS(ROW()+(-2), COLUMN()+(1), 1)),INDIRECT(ADDRESS(ROW()+(-3), COLUMN()+(1), 1))), 2)</f>
        <v>109.65</v>
      </c>
      <c r="G12" s="24">
        <f ca="1">ROUND(INDIRECT(ADDRESS(ROW()+(0), COLUMN()+(-2), 1))*INDIRECT(ADDRESS(ROW()+(0), COLUMN()+(-1), 1))/100, 2)</f>
        <v>2.19</v>
      </c>
    </row>
    <row r="13" spans="1:7" ht="13.50" thickBot="1" customHeight="1">
      <c r="A13" s="25"/>
      <c r="B13" s="25"/>
      <c r="C13" s="26"/>
      <c r="D13" s="26"/>
      <c r="E13" s="27"/>
      <c r="F13" s="28" t="s">
        <v>22</v>
      </c>
      <c r="G13" s="29">
        <f ca="1">ROUND(SUM(INDIRECT(ADDRESS(ROW()+(-1), COLUMN()+(0), 1)),INDIRECT(ADDRESS(ROW()+(-2), COLUMN()+(0), 1)),INDIRECT(ADDRESS(ROW()+(-3), COLUMN()+(0), 1)),INDIRECT(ADDRESS(ROW()+(-4), COLUMN()+(0), 1))), 2)</f>
        <v>111.84</v>
      </c>
    </row>
  </sheetData>
  <mergeCells count="10">
    <mergeCell ref="A1:G1"/>
    <mergeCell ref="B3:C3"/>
    <mergeCell ref="D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