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<sst xmlns="http://schemas.openxmlformats.org/spreadsheetml/2006/main" count="48" uniqueCount="48">
  <si>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</si>
  <si>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RQO011</t>
  </si>
  <si>
    <t xml:space="preserve">m²</t>
  </si>
  <si>
    <t xml:space="preserve">Argamassa monomassa,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</si>
  <si>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monomassa, acabamento com pedra projectada, cor a escolher, tipo OC CSIII W1 segundo EN 998-1, espessura 15 mm, aplicado manualmente, armada e reforçada com malha anti-álcalis nas mudanças de material e nas testas de laje, aplicado sobre uma camada de primário, à base de resinas acrílicas em dispersão aquosa, cargas minerais e aditivos,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</si>
  <si>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</si>
  <si>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</si>
  <si>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</si>
  <si>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</si>
  <si>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</si>
  <si>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</si>
  <si>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mt09moc006b</t>
  </si>
  <si>
    <t xml:space="preserve">kg</t>
  </si>
  <si>
    <t xml:space="preserve">Primário, à base de resinas acrílicas em dispersão aquosa, cargas minerais e aditivos, como ponte de aderência.</t>
  </si>
  <si>
    <t xml:space="preserve">mt28moc010bk</t>
  </si>
  <si>
    <t xml:space="preserve">kg</t>
  </si>
  <si>
    <t xml:space="preserve">Argamassa monomassa, acabamento com pedra projectada, cor a escolher, tipo OC CSIII W1 segundo EN 998-1, composto de cimento branco, cal, inertes de granulometria compensada, aditivos orgânicos e inorgânicos e pigmentos minerais.</t>
  </si>
  <si>
    <t xml:space="preserve">mt28maw050e</t>
  </si>
  <si>
    <t xml:space="preserve">m²</t>
  </si>
  <si>
    <t xml:space="preserve">Malha de fibra de vidro anti-álcalis,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</si>
  <si>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</si>
  <si>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</si>
  <si>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</si>
  <si>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</si>
  <si>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</si>
  <si>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</si>
  <si>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</si>
  <si>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</si>
  <si>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</si>
  <si>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</si>
  <si>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</si>
  <si>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</si>
  <si>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</si>
  <si>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</si>
  <si>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</si>
  <si>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</si>
  <si>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</si>
  <si>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522,41MT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</si>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</sst>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72.93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239.39</v>
      </c>
      <c r="J9" s="13">
        <f ca="1">ROUND(INDIRECT(ADDRESS(ROW()+(0), COLUMN()+(-3), 1))*INDIRECT(ADDRESS(ROW()+(0), COLUMN()+(-1), 1)), 2)</f>
        <v>1795.43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19.5</v>
      </c>
      <c r="H10" s="16"/>
      <c r="I10" s="17">
        <v>53.1</v>
      </c>
      <c r="J10" s="17">
        <f ca="1">ROUND(INDIRECT(ADDRESS(ROW()+(0), COLUMN()+(-3), 1))*INDIRECT(ADDRESS(ROW()+(0), COLUMN()+(-1), 1)), 2)</f>
        <v>1035.45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180.76</v>
      </c>
      <c r="J11" s="17">
        <f ca="1">ROUND(INDIRECT(ADDRESS(ROW()+(0), COLUMN()+(-3), 1))*INDIRECT(ADDRESS(ROW()+(0), COLUMN()+(-1), 1)), 2)</f>
        <v>37.96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33.76</v>
      </c>
      <c r="J12" s="17">
        <f ca="1">ROUND(INDIRECT(ADDRESS(ROW()+(0), COLUMN()+(-3), 1))*INDIRECT(ADDRESS(ROW()+(0), COLUMN()+(-1), 1)), 2)</f>
        <v>25.32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35.69</v>
      </c>
      <c r="J13" s="17">
        <f ca="1">ROUND(INDIRECT(ADDRESS(ROW()+(0), COLUMN()+(-3), 1))*INDIRECT(ADDRESS(ROW()+(0), COLUMN()+(-1), 1)), 2)</f>
        <v>44.61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35.69</v>
      </c>
      <c r="J14" s="17">
        <f ca="1">ROUND(INDIRECT(ADDRESS(ROW()+(0), COLUMN()+(-3), 1))*INDIRECT(ADDRESS(ROW()+(0), COLUMN()+(-1), 1)), 2)</f>
        <v>535.35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0.497</v>
      </c>
      <c r="H15" s="16"/>
      <c r="I15" s="17">
        <v>134.36</v>
      </c>
      <c r="J15" s="17">
        <f ca="1">ROUND(INDIRECT(ADDRESS(ROW()+(0), COLUMN()+(-3), 1))*INDIRECT(ADDRESS(ROW()+(0), COLUMN()+(-1), 1)), 2)</f>
        <v>66.78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0.471</v>
      </c>
      <c r="H16" s="20"/>
      <c r="I16" s="21">
        <v>99.93</v>
      </c>
      <c r="J16" s="21">
        <f ca="1">ROUND(INDIRECT(ADDRESS(ROW()+(0), COLUMN()+(-3), 1))*INDIRECT(ADDRESS(ROW()+(0), COLUMN()+(-1), 1)), 2)</f>
        <v>47.07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3587.97</v>
      </c>
      <c r="J17" s="24">
        <f ca="1">ROUND(INDIRECT(ADDRESS(ROW()+(0), COLUMN()+(-3), 1))*INDIRECT(ADDRESS(ROW()+(0), COLUMN()+(-1), 1))/100, 2)</f>
        <v>143.52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3731.49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