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<sst xmlns="http://schemas.openxmlformats.org/spreadsheetml/2006/main" count="57" uniqueCount="57">
  <si>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</si>
  <si>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RRY001</t>
  </si>
  <si>
    <t xml:space="preserve">m²</t>
  </si>
  <si>
    <t xml:space="preserve">Revestimento interior directo de placas de gesso laminado.</t>
  </si>
  <si>
    <r>
      <rPr>
        <sz val="8.25"/>
        <color rgb="FF000000"/>
        <rFont val="Arial"/>
        <family val="2"/>
      </rPr>
      <t xml:space="preserve">Revestimento interior directo, de 30 mm de espessura total, com nível de qualidade do acabamento Q2; formado por placa de gesso laminado tipo normal de 15 mm de espessura, aparafusada a uma estrutura metálica de aço galvanizado de mestras de 90x50 e 0,55 mm de espessura, previamente ancorada ao paramento vertical cada 600 mm, com parafusos de aço. Inclusive fixações para a ancoragem dos perfis; parafusos para a fixação das placas e massa e fita para o tratamento de juntas. O preço inclui a resolução de encontros e pontos singulares, mas não inclui o isolamento a colocar entre as placas e o paramento.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</si>
  <si>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</si>
  <si>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</si>
  <si>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</si>
  <si>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</si>
  <si>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</si>
  <si>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</si>
  <si>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mt12psg050d</t>
  </si>
  <si>
    <t xml:space="preserve">m</t>
  </si>
  <si>
    <t xml:space="preserve">Mestra Omega de chapa de aço galvanizado, de largura 80 mm, segundo EN 14195.</t>
  </si>
  <si>
    <t xml:space="preserve">mt12psg010b</t>
  </si>
  <si>
    <t xml:space="preserve">m²</t>
  </si>
  <si>
    <t xml:space="preserve">Placa de gesso laminado A / EN 520 - 1200 / comprimento / 15 / com os bordos longitudinais afinados.</t>
  </si>
  <si>
    <t xml:space="preserve">mt12psg081c</t>
  </si>
  <si>
    <t xml:space="preserve">Ud</t>
  </si>
  <si>
    <t xml:space="preserve">Parafuso autoperfurante 3,5x25 mm.</t>
  </si>
  <si>
    <t xml:space="preserve">mt12psg220</t>
  </si>
  <si>
    <t xml:space="preserve">Ud</t>
  </si>
  <si>
    <t xml:space="preserve">Fixação composta por bucha e parafuso 5x27.</t>
  </si>
  <si>
    <t xml:space="preserve">mt12psg030a</t>
  </si>
  <si>
    <t xml:space="preserve">kg</t>
  </si>
  <si>
    <t xml:space="preserve">Massa de juntas, segundo EN 13963.</t>
  </si>
  <si>
    <t xml:space="preserve">mt12psg040a</t>
  </si>
  <si>
    <t xml:space="preserve">m</t>
  </si>
  <si>
    <t xml:space="preserve">Fita microperfurada de papel, segundo EN 13963.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</si>
  <si>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</si>
  <si>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</si>
  <si>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</si>
  <si>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</si>
  <si>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</si>
  <si>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</si>
  <si>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</si>
  <si>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</si>
  <si>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107,44MT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</si>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</sst>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73.95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2</v>
      </c>
      <c r="H9" s="11"/>
      <c r="I9" s="13">
        <v>143.94</v>
      </c>
      <c r="J9" s="13">
        <f ca="1">ROUND(INDIRECT(ADDRESS(ROW()+(0), COLUMN()+(-3), 1))*INDIRECT(ADDRESS(ROW()+(0), COLUMN()+(-1), 1)), 2)</f>
        <v>287.88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453.47</v>
      </c>
      <c r="J10" s="17">
        <f ca="1">ROUND(INDIRECT(ADDRESS(ROW()+(0), COLUMN()+(-3), 1))*INDIRECT(ADDRESS(ROW()+(0), COLUMN()+(-1), 1)), 2)</f>
        <v>476.14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11</v>
      </c>
      <c r="H11" s="16"/>
      <c r="I11" s="17">
        <v>0.86</v>
      </c>
      <c r="J11" s="17">
        <f ca="1">ROUND(INDIRECT(ADDRESS(ROW()+(0), COLUMN()+(-3), 1))*INDIRECT(ADDRESS(ROW()+(0), COLUMN()+(-1), 1)), 2)</f>
        <v>9.46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9</v>
      </c>
      <c r="H12" s="16"/>
      <c r="I12" s="17">
        <v>6.11</v>
      </c>
      <c r="J12" s="17">
        <f ca="1">ROUND(INDIRECT(ADDRESS(ROW()+(0), COLUMN()+(-3), 1))*INDIRECT(ADDRESS(ROW()+(0), COLUMN()+(-1), 1)), 2)</f>
        <v>54.99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0.25</v>
      </c>
      <c r="H13" s="16"/>
      <c r="I13" s="17">
        <v>85.67</v>
      </c>
      <c r="J13" s="17">
        <f ca="1">ROUND(INDIRECT(ADDRESS(ROW()+(0), COLUMN()+(-3), 1))*INDIRECT(ADDRESS(ROW()+(0), COLUMN()+(-1), 1)), 2)</f>
        <v>21.42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1.6</v>
      </c>
      <c r="H14" s="16"/>
      <c r="I14" s="17">
        <v>4.06</v>
      </c>
      <c r="J14" s="17">
        <f ca="1">ROUND(INDIRECT(ADDRESS(ROW()+(0), COLUMN()+(-3), 1))*INDIRECT(ADDRESS(ROW()+(0), COLUMN()+(-1), 1)), 2)</f>
        <v>6.5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0.429</v>
      </c>
      <c r="H15" s="16"/>
      <c r="I15" s="17">
        <v>136.52</v>
      </c>
      <c r="J15" s="17">
        <f ca="1">ROUND(INDIRECT(ADDRESS(ROW()+(0), COLUMN()+(-3), 1))*INDIRECT(ADDRESS(ROW()+(0), COLUMN()+(-1), 1)), 2)</f>
        <v>58.57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0.429</v>
      </c>
      <c r="H16" s="20"/>
      <c r="I16" s="21">
        <v>99.31</v>
      </c>
      <c r="J16" s="21">
        <f ca="1">ROUND(INDIRECT(ADDRESS(ROW()+(0), COLUMN()+(-3), 1))*INDIRECT(ADDRESS(ROW()+(0), COLUMN()+(-1), 1)), 2)</f>
        <v>42.6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957.56</v>
      </c>
      <c r="J17" s="24">
        <f ca="1">ROUND(INDIRECT(ADDRESS(ROW()+(0), COLUMN()+(-3), 1))*INDIRECT(ADDRESS(ROW()+(0), COLUMN()+(-1), 1))/100, 2)</f>
        <v>19.15</v>
      </c>
      <c r="K17" s="24"/>
    </row>
    <row r="18" spans="1:11" ht="13.50" thickBot="1" customHeight="1">
      <c r="A18" s="25" t="s">
        <v>37</v>
      </c>
      <c r="B18" s="25"/>
      <c r="C18" s="26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976.71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112006</v>
      </c>
      <c r="G22" s="31"/>
      <c r="H22" s="31">
        <v>112007</v>
      </c>
      <c r="I22" s="31"/>
      <c r="J22" s="31"/>
      <c r="K22" s="31" t="s">
        <v>44</v>
      </c>
    </row>
    <row r="23" spans="1:11" ht="24.0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4" spans="1:11" ht="13.50" thickBot="1" customHeight="1">
      <c r="A24" s="34" t="s">
        <v>46</v>
      </c>
      <c r="B24" s="34"/>
      <c r="C24" s="34"/>
      <c r="D24" s="34"/>
      <c r="E24" s="34"/>
      <c r="F24" s="35">
        <v>112007</v>
      </c>
      <c r="G24" s="35"/>
      <c r="H24" s="35">
        <v>112007</v>
      </c>
      <c r="I24" s="35"/>
      <c r="J24" s="35"/>
      <c r="K24" s="35"/>
    </row>
    <row r="25" spans="1:11" ht="13.50" thickBot="1" customHeight="1">
      <c r="A25" s="30" t="s">
        <v>47</v>
      </c>
      <c r="B25" s="30"/>
      <c r="C25" s="30"/>
      <c r="D25" s="30"/>
      <c r="E25" s="30"/>
      <c r="F25" s="31">
        <v>162010</v>
      </c>
      <c r="G25" s="31"/>
      <c r="H25" s="31">
        <v>1.12201e+006</v>
      </c>
      <c r="I25" s="31"/>
      <c r="J25" s="31"/>
      <c r="K25" s="31" t="s">
        <v>48</v>
      </c>
    </row>
    <row r="26" spans="1:11" ht="13.50" thickBot="1" customHeight="1">
      <c r="A26" s="34" t="s">
        <v>49</v>
      </c>
      <c r="B26" s="34"/>
      <c r="C26" s="34"/>
      <c r="D26" s="34"/>
      <c r="E26" s="34"/>
      <c r="F26" s="35"/>
      <c r="G26" s="35"/>
      <c r="H26" s="35"/>
      <c r="I26" s="35"/>
      <c r="J26" s="35"/>
      <c r="K26" s="35"/>
    </row>
    <row r="27" spans="1:11" ht="13.50" thickBot="1" customHeight="1">
      <c r="A27" s="30" t="s">
        <v>50</v>
      </c>
      <c r="B27" s="30"/>
      <c r="C27" s="30"/>
      <c r="D27" s="30"/>
      <c r="E27" s="30"/>
      <c r="F27" s="31">
        <v>132006</v>
      </c>
      <c r="G27" s="31"/>
      <c r="H27" s="31">
        <v>132007</v>
      </c>
      <c r="I27" s="31"/>
      <c r="J27" s="31"/>
      <c r="K27" s="31" t="s">
        <v>51</v>
      </c>
    </row>
    <row r="28" spans="1:11" ht="13.50" thickBot="1" customHeight="1">
      <c r="A28" s="32" t="s">
        <v>52</v>
      </c>
      <c r="B28" s="32"/>
      <c r="C28" s="32"/>
      <c r="D28" s="32"/>
      <c r="E28" s="32"/>
      <c r="F28" s="33"/>
      <c r="G28" s="33"/>
      <c r="H28" s="33"/>
      <c r="I28" s="33"/>
      <c r="J28" s="33"/>
      <c r="K28" s="33"/>
    </row>
    <row r="29" spans="1:11" ht="13.50" thickBot="1" customHeight="1">
      <c r="A29" s="34" t="s">
        <v>53</v>
      </c>
      <c r="B29" s="34"/>
      <c r="C29" s="34"/>
      <c r="D29" s="34"/>
      <c r="E29" s="34"/>
      <c r="F29" s="35">
        <v>112007</v>
      </c>
      <c r="G29" s="35"/>
      <c r="H29" s="35">
        <v>112007</v>
      </c>
      <c r="I29" s="35"/>
      <c r="J29" s="35"/>
      <c r="K29" s="35"/>
    </row>
    <row r="32" spans="1:1" ht="33.75" thickBot="1" customHeight="1">
      <c r="A32" s="1" t="s">
        <v>54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55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  <c r="J34" s="1"/>
      <c r="K34" s="1"/>
    </row>
  </sheetData>
  <mergeCells count="8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2"/>
    <mergeCell ref="H22:J22"/>
    <mergeCell ref="K22:K24"/>
    <mergeCell ref="A23:E23"/>
    <mergeCell ref="F23:G23"/>
    <mergeCell ref="H23:J23"/>
    <mergeCell ref="A24:E24"/>
    <mergeCell ref="F24:G24"/>
    <mergeCell ref="H24:J24"/>
    <mergeCell ref="A25:E25"/>
    <mergeCell ref="F25:G26"/>
    <mergeCell ref="H25:J26"/>
    <mergeCell ref="K25:K26"/>
    <mergeCell ref="A26:E26"/>
    <mergeCell ref="A27:E27"/>
    <mergeCell ref="F27:G27"/>
    <mergeCell ref="H27:J27"/>
    <mergeCell ref="K27:K29"/>
    <mergeCell ref="A28:E28"/>
    <mergeCell ref="F28:G28"/>
    <mergeCell ref="H28:J28"/>
    <mergeCell ref="A29:E29"/>
    <mergeCell ref="F29:G29"/>
    <mergeCell ref="H29:J29"/>
    <mergeCell ref="A32:K32"/>
    <mergeCell ref="A33:K33"/>
    <mergeCell ref="A34:K34"/>
  </mergeCells>
  <pageMargins left="0.147638" right="0.147638" top="0.206693" bottom="0.206693" header="0.0" footer="0.0"/>
  <pageSetup paperSize="9" orientation="portrait"/>
  <rowBreaks count="0" manualBreakCount="0">
    </rowBreaks>
</worksheet>
</file>