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<sst xmlns="http://schemas.openxmlformats.org/spreadsheetml/2006/main" count="71" uniqueCount="71">
  <si>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</si>
  <si>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RRY016</t>
  </si>
  <si>
    <t xml:space="preserve">m²</t>
  </si>
  <si>
    <t xml:space="preserve">Revestimento interior autoportante de placas de gesso laminado, anti-radiações. Sistema "KNAUF".</t>
  </si>
  <si>
    <r>
      <rPr>
        <sz val="8.25"/>
        <color rgb="FF000000"/>
        <rFont val="Arial"/>
        <family val="2"/>
      </rPr>
      <t xml:space="preserve">Revestimento interior autoportante contraventado, sistema K151.es "KNAUF", de 39,5 mm de espessura total, com nível de qualidade do acabamento Q2, formado por placa de gesso laminado tipo anti-radiações RX de 12,5 mm de espessura, aparafusada directamente a uma estrutura autoportante de aço galvanizado, com fita de chumbo adesiva, formada por perfis horizontais de 30x30, solidamente fixados ao piso e ao tecto e mestras verticais de 60x27 mm e 0,6 mm de espessura com uma modulação de 625 mm, fixadas ao paramento vertical. Inclusive banda dessolidarizadora; fixações para a ancoragem dos perfis metálicos; parafusos para a fixação das placas; fita de papel com reforço metálico "KNAUF" e massa de juntas Uniflott GLS "KNAUF".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</si>
  <si>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</si>
  <si>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</si>
  <si>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</si>
  <si>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</si>
  <si>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</si>
  <si>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</si>
  <si>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</si>
  <si>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</si>
  <si>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</si>
  <si>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mt12pfk011a</t>
  </si>
  <si>
    <t xml:space="preserve">m</t>
  </si>
  <si>
    <t xml:space="preserve">Mestra 60/27 "KNAUF", de chapa de aço galvanizado.</t>
  </si>
  <si>
    <t xml:space="preserve">mt12ark020a</t>
  </si>
  <si>
    <t xml:space="preserve">m</t>
  </si>
  <si>
    <t xml:space="preserve">Fita de chumbo adesiva anti-radiações RX "KNAUF", de 50 mm de largura e 1 mm de espessura.</t>
  </si>
  <si>
    <t xml:space="preserve">mt12ark010a</t>
  </si>
  <si>
    <t xml:space="preserve">m²</t>
  </si>
  <si>
    <t xml:space="preserve">Placa anti-radiações RX 12,5+0,5 mm "KNAUF" formada por uma placa de gesso laminado DF / EN 520 - 625 / 2600 / 12,5, corta-fogo, revestida numa das suas faces com uma lâmina de cartão e outra de chumbo de 0,5 mm, segundo EN 14190; Euroclasse A2-s1, d0 de reacção ao fogo, segundo NP EN 13501-1.</t>
  </si>
  <si>
    <t xml:space="preserve">mt12ptk010ba</t>
  </si>
  <si>
    <t xml:space="preserve">Ud</t>
  </si>
  <si>
    <t xml:space="preserve">Parafuso LB "KNAUF" 3,5x9,5.</t>
  </si>
  <si>
    <t xml:space="preserve">mt12pek020ta</t>
  </si>
  <si>
    <t xml:space="preserve">Ud</t>
  </si>
  <si>
    <t xml:space="preserve">Ancoragem directa de 125 mm, para mestra 60/27, "KNAUF".</t>
  </si>
  <si>
    <t xml:space="preserve">mt12ptk010cc</t>
  </si>
  <si>
    <t xml:space="preserve">Ud</t>
  </si>
  <si>
    <t xml:space="preserve">Parafuso autoperfurante TN "KNAUF" 3,5x25.</t>
  </si>
  <si>
    <t xml:space="preserve">mt12ptk010ce</t>
  </si>
  <si>
    <t xml:space="preserve">Ud</t>
  </si>
  <si>
    <t xml:space="preserve">Parafuso autoperfurante TN "KNAUF" 3,5x35.</t>
  </si>
  <si>
    <t xml:space="preserve">mt12psg220</t>
  </si>
  <si>
    <t xml:space="preserve">Ud</t>
  </si>
  <si>
    <t xml:space="preserve">Fixação composta por bucha e parafuso 5x27.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</si>
  <si>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</si>
  <si>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</si>
  <si>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</si>
  <si>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</si>
  <si>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</si>
  <si>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</si>
  <si>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</si>
  <si>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</si>
  <si>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</si>
  <si>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</si>
  <si>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</si>
  <si>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</si>
  <si>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</si>
  <si>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</si>
  <si>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1.129,34MT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</si>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</sst>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1.22</v>
      </c>
      <c r="H9" s="11"/>
      <c r="I9" s="13">
        <v>112.13</v>
      </c>
      <c r="J9" s="13">
        <f ca="1">ROUND(INDIRECT(ADDRESS(ROW()+(0), COLUMN()+(-3), 1))*INDIRECT(ADDRESS(ROW()+(0), COLUMN()+(-1), 1)), 2)</f>
        <v>136.8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1.75</v>
      </c>
      <c r="H10" s="16"/>
      <c r="I10" s="17">
        <v>162.48</v>
      </c>
      <c r="J10" s="17">
        <f ca="1">ROUND(INDIRECT(ADDRESS(ROW()+(0), COLUMN()+(-3), 1))*INDIRECT(ADDRESS(ROW()+(0), COLUMN()+(-1), 1)), 2)</f>
        <v>284.34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2.7</v>
      </c>
      <c r="H11" s="16"/>
      <c r="I11" s="17">
        <v>620.38</v>
      </c>
      <c r="J11" s="17">
        <f ca="1">ROUND(INDIRECT(ADDRESS(ROW()+(0), COLUMN()+(-3), 1))*INDIRECT(ADDRESS(ROW()+(0), COLUMN()+(-1), 1)), 2)</f>
        <v>1675.03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7353.51</v>
      </c>
      <c r="J12" s="17">
        <f ca="1">ROUND(INDIRECT(ADDRESS(ROW()+(0), COLUMN()+(-3), 1))*INDIRECT(ADDRESS(ROW()+(0), COLUMN()+(-1), 1)), 2)</f>
        <v>7721.19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1.4</v>
      </c>
      <c r="H13" s="16"/>
      <c r="I13" s="17">
        <v>0.98</v>
      </c>
      <c r="J13" s="17">
        <f ca="1">ROUND(INDIRECT(ADDRESS(ROW()+(0), COLUMN()+(-3), 1))*INDIRECT(ADDRESS(ROW()+(0), COLUMN()+(-1), 1)), 2)</f>
        <v>1.37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1.5</v>
      </c>
      <c r="H14" s="16"/>
      <c r="I14" s="17">
        <v>39.64</v>
      </c>
      <c r="J14" s="17">
        <f ca="1">ROUND(INDIRECT(ADDRESS(ROW()+(0), COLUMN()+(-3), 1))*INDIRECT(ADDRESS(ROW()+(0), COLUMN()+(-1), 1)), 2)</f>
        <v>59.46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12.25</v>
      </c>
      <c r="H15" s="16"/>
      <c r="I15" s="17">
        <v>0.89</v>
      </c>
      <c r="J15" s="17">
        <f ca="1">ROUND(INDIRECT(ADDRESS(ROW()+(0), COLUMN()+(-3), 1))*INDIRECT(ADDRESS(ROW()+(0), COLUMN()+(-1), 1)), 2)</f>
        <v>10.9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14.875</v>
      </c>
      <c r="H16" s="16"/>
      <c r="I16" s="17">
        <v>1.13</v>
      </c>
      <c r="J16" s="17">
        <f ca="1">ROUND(INDIRECT(ADDRESS(ROW()+(0), COLUMN()+(-3), 1))*INDIRECT(ADDRESS(ROW()+(0), COLUMN()+(-1), 1)), 2)</f>
        <v>16.81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2.5</v>
      </c>
      <c r="H17" s="16"/>
      <c r="I17" s="17">
        <v>6.11</v>
      </c>
      <c r="J17" s="17">
        <f ca="1">ROUND(INDIRECT(ADDRESS(ROW()+(0), COLUMN()+(-3), 1))*INDIRECT(ADDRESS(ROW()+(0), COLUMN()+(-1), 1)), 2)</f>
        <v>15.28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0.606</v>
      </c>
      <c r="H18" s="16"/>
      <c r="I18" s="17">
        <v>20.95</v>
      </c>
      <c r="J18" s="17">
        <f ca="1">ROUND(INDIRECT(ADDRESS(ROW()+(0), COLUMN()+(-3), 1))*INDIRECT(ADDRESS(ROW()+(0), COLUMN()+(-1), 1)), 2)</f>
        <v>12.7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0.15</v>
      </c>
      <c r="H19" s="16"/>
      <c r="I19" s="17">
        <v>40.36</v>
      </c>
      <c r="J19" s="17">
        <f ca="1">ROUND(INDIRECT(ADDRESS(ROW()+(0), COLUMN()+(-3), 1))*INDIRECT(ADDRESS(ROW()+(0), COLUMN()+(-1), 1)), 2)</f>
        <v>6.05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0.532</v>
      </c>
      <c r="H20" s="16"/>
      <c r="I20" s="17">
        <v>136.52</v>
      </c>
      <c r="J20" s="17">
        <f ca="1">ROUND(INDIRECT(ADDRESS(ROW()+(0), COLUMN()+(-3), 1))*INDIRECT(ADDRESS(ROW()+(0), COLUMN()+(-1), 1)), 2)</f>
        <v>72.63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0.532</v>
      </c>
      <c r="H21" s="20"/>
      <c r="I21" s="21">
        <v>99.31</v>
      </c>
      <c r="J21" s="21">
        <f ca="1">ROUND(INDIRECT(ADDRESS(ROW()+(0), COLUMN()+(-3), 1))*INDIRECT(ADDRESS(ROW()+(0), COLUMN()+(-1), 1)), 2)</f>
        <v>52.83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10065.4</v>
      </c>
      <c r="J22" s="24">
        <f ca="1">ROUND(INDIRECT(ADDRESS(ROW()+(0), COLUMN()+(-3), 1))*INDIRECT(ADDRESS(ROW()+(0), COLUMN()+(-1), 1))/100, 2)</f>
        <v>201.31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10266.7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2" spans="1:11" ht="13.50" thickBot="1" customHeight="1">
      <c r="A32" s="30" t="s">
        <v>65</v>
      </c>
      <c r="B32" s="30"/>
      <c r="C32" s="30"/>
      <c r="D32" s="30"/>
      <c r="E32" s="30"/>
      <c r="F32" s="31">
        <v>1.11201e+006</v>
      </c>
      <c r="G32" s="31"/>
      <c r="H32" s="31">
        <v>1.11201e+006</v>
      </c>
      <c r="I32" s="31"/>
      <c r="J32" s="31"/>
      <c r="K32" s="31" t="s">
        <v>66</v>
      </c>
    </row>
    <row r="33" spans="1:11" ht="24.00" thickBot="1" customHeight="1">
      <c r="A33" s="32" t="s">
        <v>67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