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<sst xmlns="http://schemas.openxmlformats.org/spreadsheetml/2006/main" count="52" uniqueCount="52">
  <si>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</si>
  <si>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RSI007</t>
  </si>
  <si>
    <t xml:space="preserve">m²</t>
  </si>
  <si>
    <t xml:space="preserve">Pavimento industrial de betão tratado superficialmente com recobrimento cimentício.</t>
  </si>
  <si>
    <r>
      <rPr>
        <sz val="8.25"/>
        <color rgb="FF000000"/>
        <rFont val="Arial"/>
        <family val="2"/>
      </rPr>
      <t xml:space="preserve">Pavimento industrial, apto para caves, constituído por: massame de betão com adição de fibras de 20 cm de espessura, realizado com betão C12/15 (X0(P); D12; S3; Cl 1,0) fabricado em central e betonagem desde camião com um conteúdo de fibras sem função estrutural, fibras de vidro resistentes aos álcalis (AR) de 2 kg/m³, espalhamento e vibração manual através de régua vibradora; e aplicação sobre o betão fresco de camada de desgaste de argamassa endurecedora CT - C60 - F10 - A6, segundo EN 13813, cor cinzento (5 kg/m²), com acabamento superficial através de afagamento e polimento mecânicos. O preço não inclui a sub-base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</si>
  <si>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</si>
  <si>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</si>
  <si>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</si>
  <si>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</si>
  <si>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</si>
  <si>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</si>
  <si>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mt10hmf020Kb</t>
  </si>
  <si>
    <t xml:space="preserve">m³</t>
  </si>
  <si>
    <t xml:space="preserve">Betão simples C12/15 (X0(P); D12; S3; Cl 1,0), fabricado em central, segundo NP EN 206.</t>
  </si>
  <si>
    <t xml:space="preserve">mt08fic020b</t>
  </si>
  <si>
    <t xml:space="preserve">kg</t>
  </si>
  <si>
    <t xml:space="preserve">Fibras de vidro resistentes aos álcalis (AR), com um conteúdo mínimo de zircónio de 17,1%, de 13 mm de comprimento e 13,5 microns de diâmetro, com 100 filamentos por fio unidos entre si com adesivo, limite elástico 74000 N/mm², resistência à tracção 1620 MPa, para prevenir fissuras por retracção em elementos de betão, segundo NP EN 15422.</t>
  </si>
  <si>
    <t xml:space="preserve">mt09bnc010b</t>
  </si>
  <si>
    <t xml:space="preserve">kg</t>
  </si>
  <si>
    <t xml:space="preserve">Argamassa endurecedora, CT - C60 - F10 - A6, segundo EN 13813, cor cinzento, composta de cimento, inertes seleccionados de quartzo, pigmentos orgânicos e aditivos, de baixa porosidade, com uma densidade aparente de 1330 kg/m³, com resistência aos óleos e à gasolina, uma resistência à compressão de 75000 kN/m² e uma resistência à abrasão segundo o método de Böhme EN 13892-3 de 6 cm³ / 50 cm².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</si>
  <si>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</si>
  <si>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</si>
  <si>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</si>
  <si>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</si>
  <si>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</si>
  <si>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</si>
  <si>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mq06fra010</t>
  </si>
  <si>
    <t xml:space="preserve">h</t>
  </si>
  <si>
    <t xml:space="preserve">Talocha mecânica de betão.</t>
  </si>
  <si>
    <t xml:space="preserve">mq06aca030</t>
  </si>
  <si>
    <t xml:space="preserve">h</t>
  </si>
  <si>
    <t xml:space="preserve">Polidora para pavimentos de betão, composta por pratos giratórios aos que se acoplam uma série de mós abrasivas diamantadas, refrigeradas com água, com sistema de aspiração.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</si>
  <si>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</si>
  <si>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</si>
  <si>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</si>
  <si>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</si>
  <si>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</si>
  <si>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</si>
  <si>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</si>
  <si>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</si>
  <si>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901,67MT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</si>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</sst>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57" customWidth="1"/>
    <col min="4" max="4" width="72.59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0.21</v>
      </c>
      <c r="G9" s="11"/>
      <c r="H9" s="13">
        <v>3895.35</v>
      </c>
      <c r="I9" s="13">
        <f ca="1">ROUND(INDIRECT(ADDRESS(ROW()+(0), COLUMN()+(-3), 1))*INDIRECT(ADDRESS(ROW()+(0), COLUMN()+(-1), 1)), 2)</f>
        <v>818.02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0.4</v>
      </c>
      <c r="G10" s="16"/>
      <c r="H10" s="17">
        <v>399.29</v>
      </c>
      <c r="I10" s="17">
        <f ca="1">ROUND(INDIRECT(ADDRESS(ROW()+(0), COLUMN()+(-3), 1))*INDIRECT(ADDRESS(ROW()+(0), COLUMN()+(-1), 1)), 2)</f>
        <v>159.72</v>
      </c>
      <c r="J10" s="17"/>
    </row>
    <row r="11" spans="1:10" ht="55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5</v>
      </c>
      <c r="G11" s="16"/>
      <c r="H11" s="17">
        <v>27.95</v>
      </c>
      <c r="I11" s="17">
        <f ca="1">ROUND(INDIRECT(ADDRESS(ROW()+(0), COLUMN()+(-3), 1))*INDIRECT(ADDRESS(ROW()+(0), COLUMN()+(-1), 1)), 2)</f>
        <v>139.75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0.045</v>
      </c>
      <c r="G12" s="16"/>
      <c r="H12" s="17">
        <v>371.27</v>
      </c>
      <c r="I12" s="17">
        <f ca="1">ROUND(INDIRECT(ADDRESS(ROW()+(0), COLUMN()+(-3), 1))*INDIRECT(ADDRESS(ROW()+(0), COLUMN()+(-1), 1)), 2)</f>
        <v>16.71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0.037</v>
      </c>
      <c r="G13" s="16"/>
      <c r="H13" s="17">
        <v>187.04</v>
      </c>
      <c r="I13" s="17">
        <f ca="1">ROUND(INDIRECT(ADDRESS(ROW()+(0), COLUMN()+(-3), 1))*INDIRECT(ADDRESS(ROW()+(0), COLUMN()+(-1), 1)), 2)</f>
        <v>6.92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0.643</v>
      </c>
      <c r="G14" s="16"/>
      <c r="H14" s="17">
        <v>203.06</v>
      </c>
      <c r="I14" s="17">
        <f ca="1">ROUND(INDIRECT(ADDRESS(ROW()+(0), COLUMN()+(-3), 1))*INDIRECT(ADDRESS(ROW()+(0), COLUMN()+(-1), 1)), 2)</f>
        <v>130.57</v>
      </c>
      <c r="J14" s="17"/>
    </row>
    <row r="15" spans="1:10" ht="24.0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0.232</v>
      </c>
      <c r="G15" s="16"/>
      <c r="H15" s="17">
        <v>506.98</v>
      </c>
      <c r="I15" s="17">
        <f ca="1">ROUND(INDIRECT(ADDRESS(ROW()+(0), COLUMN()+(-3), 1))*INDIRECT(ADDRESS(ROW()+(0), COLUMN()+(-1), 1)), 2)</f>
        <v>117.62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0.738</v>
      </c>
      <c r="G16" s="16"/>
      <c r="H16" s="17">
        <v>134.36</v>
      </c>
      <c r="I16" s="17">
        <f ca="1">ROUND(INDIRECT(ADDRESS(ROW()+(0), COLUMN()+(-3), 1))*INDIRECT(ADDRESS(ROW()+(0), COLUMN()+(-1), 1)), 2)</f>
        <v>99.16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0.897</v>
      </c>
      <c r="G17" s="20"/>
      <c r="H17" s="21">
        <v>100.44</v>
      </c>
      <c r="I17" s="21">
        <f ca="1">ROUND(INDIRECT(ADDRESS(ROW()+(0), COLUMN()+(-3), 1))*INDIRECT(ADDRESS(ROW()+(0), COLUMN()+(-1), 1)), 2)</f>
        <v>90.09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1578.56</v>
      </c>
      <c r="I18" s="24">
        <f ca="1">ROUND(INDIRECT(ADDRESS(ROW()+(0), COLUMN()+(-3), 1))*INDIRECT(ADDRESS(ROW()+(0), COLUMN()+(-1), 1))/100, 2)</f>
        <v>31.57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1610.13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182003</v>
      </c>
      <c r="F23" s="31"/>
      <c r="G23" s="31">
        <v>182004</v>
      </c>
      <c r="H23" s="31"/>
      <c r="I23" s="31"/>
      <c r="J23" s="31" t="s">
        <v>47</v>
      </c>
    </row>
    <row r="24" spans="1:10" ht="13.5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  <c r="J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