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<sst xmlns="http://schemas.openxmlformats.org/spreadsheetml/2006/main" count="45" uniqueCount="45">
  <si>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</si>
  <si>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RSQ050</t>
  </si>
  <si>
    <t xml:space="preserve">m²</t>
  </si>
  <si>
    <t xml:space="preserve">Pavimento contínuo de microargamassa de cal e cimento.</t>
  </si>
  <si>
    <r>
      <rPr>
        <sz val="8.25"/>
        <color rgb="FF000000"/>
        <rFont val="Arial"/>
        <family val="2"/>
      </rPr>
      <t xml:space="preserve">Pavimento contínuo de microargamassa, de 3 mm de espessura, realizado sobre superfície absorvente. PRIMÁRIO: à base de copolímeros acrílicos em emulsão aquosa, sem diluir. CAMADA BASE: microargamassa de cal e cimento, com um tamanho máximo do inerte de 0,1 mm, cor a escolher, com resina acrílica e pigmento, em duas camadas, (0,25 kg/m² cada camada) e malha de fibra de vidro anti-álcalis, de 2,2x2,3 mm de vão de malha, de 58 g/m² de massa superficial. CAMADA DECORATIVA: microargamassa de cal e cimento, com um tamanho máximo do inerte de 0,3 mm, cor a escolher, com resina acrílica e pigmento, (0,7 kg/m²). CAMADA DE VEDAÇÃO: primário à base de copolímeros acrílicos em emulsão aquosa e verniz aquoso de poliuretano bicomponente. O preço não inclui a superfície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</si>
  <si>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</si>
  <si>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</si>
  <si>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</si>
  <si>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</si>
  <si>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</si>
  <si>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</si>
  <si>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mt28mcc006a</t>
  </si>
  <si>
    <t xml:space="preserve">l</t>
  </si>
  <si>
    <t xml:space="preserve">Primário à base de copolímeros acrílicos em emulsão aquosa, sem diluir, para regularizar a porosidade e melhorar a aderência dos suportes absorventes, para aplicar com rolo.</t>
  </si>
  <si>
    <t xml:space="preserve">mt28mcc050a</t>
  </si>
  <si>
    <t xml:space="preserve">m²</t>
  </si>
  <si>
    <t xml:space="preserve">Malha de fibra de vidro anti-álcalis, de 2,2x2,3 mm de vão de malha, de 58 g/m² de massa superficial, para armar microargamassas.</t>
  </si>
  <si>
    <t xml:space="preserve">mt28mcc010a</t>
  </si>
  <si>
    <t xml:space="preserve">kg</t>
  </si>
  <si>
    <t xml:space="preserve">Microargamassa bicomponente, composto de cimento, cal, inertes seleccionados e aditivos, com um tamanho máximo do inerte de 0,1 mm, cor a escolher, como camada base, para aplicar com palustra metálica.</t>
  </si>
  <si>
    <t xml:space="preserve">mt28mcc009a</t>
  </si>
  <si>
    <t xml:space="preserve">l</t>
  </si>
  <si>
    <t xml:space="preserve">Resina acrílica em base aquosa.</t>
  </si>
  <si>
    <t xml:space="preserve">mt28mcc008</t>
  </si>
  <si>
    <t xml:space="preserve">Ud</t>
  </si>
  <si>
    <t xml:space="preserve">Pigmento, para a coloração em massa de microcimento.</t>
  </si>
  <si>
    <t xml:space="preserve">mt28mcc010k</t>
  </si>
  <si>
    <t xml:space="preserve">kg</t>
  </si>
  <si>
    <t xml:space="preserve">Microargamassa bicomponente, composto de cimento, cal, inertes seleccionados e aditivos, com um tamanho máximo do inerte de 0,3 mm, cor a escolher, como camada base, para aplicar com palustra metálica.</t>
  </si>
  <si>
    <t xml:space="preserve">mt28mcc020a</t>
  </si>
  <si>
    <t xml:space="preserve">l</t>
  </si>
  <si>
    <t xml:space="preserve">Primário à base de copolímeros acrílicos em emulsão aquosa, como ponte de aderência entre a microargamassa e o verniz, para aplicar com trincha, rolo ou pistola.</t>
  </si>
  <si>
    <t xml:space="preserve">mt28mcc021a</t>
  </si>
  <si>
    <t xml:space="preserve">l</t>
  </si>
  <si>
    <t xml:space="preserve">Verniz aquoso de poliuretano bicomponente, para aplicar com trincha, rolo ou pistola.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</si>
  <si>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</si>
  <si>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</si>
  <si>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</si>
  <si>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</si>
  <si>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</si>
  <si>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</si>
  <si>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</si>
  <si>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</si>
  <si>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649,53MT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</si>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</sst>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1.87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0.1</v>
      </c>
      <c r="G9" s="13">
        <v>785.92</v>
      </c>
      <c r="H9" s="13">
        <f ca="1">ROUND(INDIRECT(ADDRESS(ROW()+(0), COLUMN()+(-2), 1))*INDIRECT(ADDRESS(ROW()+(0), COLUMN()+(-1), 1)), 2)</f>
        <v>78.59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1.05</v>
      </c>
      <c r="G10" s="17">
        <v>224.55</v>
      </c>
      <c r="H10" s="17">
        <f ca="1">ROUND(INDIRECT(ADDRESS(ROW()+(0), COLUMN()+(-2), 1))*INDIRECT(ADDRESS(ROW()+(0), COLUMN()+(-1), 1)), 2)</f>
        <v>235.78</v>
      </c>
    </row>
    <row r="11" spans="1:8" ht="34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0.5</v>
      </c>
      <c r="G11" s="17">
        <v>453.78</v>
      </c>
      <c r="H11" s="17">
        <f ca="1">ROUND(INDIRECT(ADDRESS(ROW()+(0), COLUMN()+(-2), 1))*INDIRECT(ADDRESS(ROW()+(0), COLUMN()+(-1), 1)), 2)</f>
        <v>226.89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0.456</v>
      </c>
      <c r="G12" s="17">
        <v>639.96</v>
      </c>
      <c r="H12" s="17">
        <f ca="1">ROUND(INDIRECT(ADDRESS(ROW()+(0), COLUMN()+(-2), 1))*INDIRECT(ADDRESS(ROW()+(0), COLUMN()+(-1), 1)), 2)</f>
        <v>291.82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0.2</v>
      </c>
      <c r="G13" s="17">
        <v>2993.99</v>
      </c>
      <c r="H13" s="17">
        <f ca="1">ROUND(INDIRECT(ADDRESS(ROW()+(0), COLUMN()+(-2), 1))*INDIRECT(ADDRESS(ROW()+(0), COLUMN()+(-1), 1)), 2)</f>
        <v>598.8</v>
      </c>
    </row>
    <row r="14" spans="1:8" ht="34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0.7</v>
      </c>
      <c r="G14" s="17">
        <v>453.78</v>
      </c>
      <c r="H14" s="17">
        <f ca="1">ROUND(INDIRECT(ADDRESS(ROW()+(0), COLUMN()+(-2), 1))*INDIRECT(ADDRESS(ROW()+(0), COLUMN()+(-1), 1)), 2)</f>
        <v>317.65</v>
      </c>
    </row>
    <row r="15" spans="1:8" ht="24.0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0.12</v>
      </c>
      <c r="G15" s="17">
        <v>2282.92</v>
      </c>
      <c r="H15" s="17">
        <f ca="1">ROUND(INDIRECT(ADDRESS(ROW()+(0), COLUMN()+(-2), 1))*INDIRECT(ADDRESS(ROW()+(0), COLUMN()+(-1), 1)), 2)</f>
        <v>273.95</v>
      </c>
    </row>
    <row r="16" spans="1:8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6">
        <v>0.15</v>
      </c>
      <c r="G16" s="17">
        <v>3555.36</v>
      </c>
      <c r="H16" s="17">
        <f ca="1">ROUND(INDIRECT(ADDRESS(ROW()+(0), COLUMN()+(-2), 1))*INDIRECT(ADDRESS(ROW()+(0), COLUMN()+(-1), 1)), 2)</f>
        <v>533.3</v>
      </c>
    </row>
    <row r="17" spans="1:8" ht="13.50" thickBot="1" customHeight="1">
      <c r="A17" s="14" t="s">
        <v>35</v>
      </c>
      <c r="B17" s="14"/>
      <c r="C17" s="15" t="s">
        <v>36</v>
      </c>
      <c r="D17" s="15"/>
      <c r="E17" s="14" t="s">
        <v>37</v>
      </c>
      <c r="F17" s="16">
        <v>0.973</v>
      </c>
      <c r="G17" s="17">
        <v>134.36</v>
      </c>
      <c r="H17" s="17">
        <f ca="1">ROUND(INDIRECT(ADDRESS(ROW()+(0), COLUMN()+(-2), 1))*INDIRECT(ADDRESS(ROW()+(0), COLUMN()+(-1), 1)), 2)</f>
        <v>130.73</v>
      </c>
    </row>
    <row r="18" spans="1:8" ht="13.50" thickBot="1" customHeight="1">
      <c r="A18" s="14" t="s">
        <v>38</v>
      </c>
      <c r="B18" s="14"/>
      <c r="C18" s="18" t="s">
        <v>39</v>
      </c>
      <c r="D18" s="18"/>
      <c r="E18" s="19" t="s">
        <v>40</v>
      </c>
      <c r="F18" s="20">
        <v>1.737</v>
      </c>
      <c r="G18" s="21">
        <v>96.77</v>
      </c>
      <c r="H18" s="21">
        <f ca="1">ROUND(INDIRECT(ADDRESS(ROW()+(0), COLUMN()+(-2), 1))*INDIRECT(ADDRESS(ROW()+(0), COLUMN()+(-1), 1)), 2)</f>
        <v>168.09</v>
      </c>
    </row>
    <row r="19" spans="1:8" ht="13.50" thickBot="1" customHeight="1">
      <c r="A19" s="19"/>
      <c r="B19" s="19"/>
      <c r="C19" s="22" t="s">
        <v>41</v>
      </c>
      <c r="D19" s="22"/>
      <c r="E19" s="5" t="s">
        <v>42</v>
      </c>
      <c r="F19" s="23">
        <v>2</v>
      </c>
      <c r="G1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2855.6</v>
      </c>
      <c r="H19" s="24">
        <f ca="1">ROUND(INDIRECT(ADDRESS(ROW()+(0), COLUMN()+(-2), 1))*INDIRECT(ADDRESS(ROW()+(0), COLUMN()+(-1), 1))/100, 2)</f>
        <v>57.11</v>
      </c>
    </row>
    <row r="20" spans="1:8" ht="13.50" thickBot="1" customHeight="1">
      <c r="A20" s="25" t="s">
        <v>43</v>
      </c>
      <c r="B20" s="25"/>
      <c r="C20" s="26"/>
      <c r="D20" s="26"/>
      <c r="E20" s="26"/>
      <c r="F20" s="27"/>
      <c r="G20" s="25" t="s">
        <v>44</v>
      </c>
      <c r="H20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2912.71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E20"/>
  </mergeCells>
  <pageMargins left="0.147638" right="0.147638" top="0.206693" bottom="0.206693" header="0.0" footer="0.0"/>
  <pageSetup paperSize="9" orientation="portrait"/>
  <rowBreaks count="0" manualBreakCount="0">
    </rowBreaks>
</worksheet>
</file>