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<sst xmlns="http://schemas.openxmlformats.org/spreadsheetml/2006/main" count="59" uniqueCount="59">
  <si>
    <t xml:space="preserve"/>
  </si>
  <si>
    <t xml:space="preserve">RTE018</t>
  </si>
  <si>
    <t xml:space="preserve">m²</t>
  </si>
  <si>
    <t xml:space="preserve">Tecto falso contínuo de placas de cimento. Sistema "PLACO".</t>
  </si>
  <si>
    <r>
      <rPr>
        <sz val="8.25"/>
        <color rgb="FF000000"/>
        <rFont val="Arial"/>
        <family val="2"/>
      </rPr>
      <t xml:space="preserve">Tecto falso contínuo suspenso, liso, situado a uma altura menor de 4 m. Sistema Placo Hydro Premium "PLACO", constituído por: ESTRUTURA: estrutura metálica de perfis primários F530 "PLACO"; PLACAS: uma camada de placas de cimento de alto rendimento, Aquaroc 13 "PLACO", de 12,5x1200x900 mm. Inclusive adesivo de alta resistência, Aquaroc "PLACO" e fita autocolante de malha de fibra de vidro, "PLACO".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</si>
  <si>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</si>
  <si>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</si>
  <si>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</si>
  <si>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</si>
  <si>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</si>
  <si>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</si>
  <si>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mt12ple010b</t>
  </si>
  <si>
    <t xml:space="preserve">Ud</t>
  </si>
  <si>
    <t xml:space="preserve">Varão galvanizado roscado "PLACO", de 6 mm de diâmetro e 1000 mm de comprimento.</t>
  </si>
  <si>
    <t xml:space="preserve">mt12ple020</t>
  </si>
  <si>
    <t xml:space="preserve">Ud</t>
  </si>
  <si>
    <t xml:space="preserve">Forquilha de suspensão F-530 "PLACO".</t>
  </si>
  <si>
    <t xml:space="preserve">mt12plp010</t>
  </si>
  <si>
    <t xml:space="preserve">m</t>
  </si>
  <si>
    <t xml:space="preserve">Perfil de aço galvanizado, F-530 "PLACO", fabricado através de laminação a frio, de 3000 mm de comprimento, 45x16 mm de secção e 0,6 mm de espessura, para a realização de revestimentos interiores autoportantes e tectos, segundo EN 14195.</t>
  </si>
  <si>
    <t xml:space="preserve">mt12ple030</t>
  </si>
  <si>
    <t xml:space="preserve">Ud</t>
  </si>
  <si>
    <t xml:space="preserve">Peça de união F-530 "PLACO".</t>
  </si>
  <si>
    <t xml:space="preserve">mt12plt030b</t>
  </si>
  <si>
    <t xml:space="preserve">Ud</t>
  </si>
  <si>
    <t xml:space="preserve">Parafuso autoperfurante rosca-chapa, TRPF 13 "PLACO", de 13 mm de comprimento.</t>
  </si>
  <si>
    <t xml:space="preserve">mt12plq010a</t>
  </si>
  <si>
    <t xml:space="preserve">m²</t>
  </si>
  <si>
    <t xml:space="preserve">Placa de cimento de alto rendimento, Aquaroc 13 "PLACO", de 12,5x1200x900 mm.</t>
  </si>
  <si>
    <t xml:space="preserve">mt12plq020a</t>
  </si>
  <si>
    <t xml:space="preserve">Ud</t>
  </si>
  <si>
    <t xml:space="preserve">Parafuso THTPF 25 "PLACO", com cabeça de trombeta, de 25 mm de comprimento, para instalação de placas de cimento sobre perfis.</t>
  </si>
  <si>
    <t xml:space="preserve">mt12plq030a</t>
  </si>
  <si>
    <t xml:space="preserve">Ud</t>
  </si>
  <si>
    <t xml:space="preserve">Cartucho de 310 cm³ de adesivo de alta resistência, Aquaroc "PLACO", para tratamento de juntas.</t>
  </si>
  <si>
    <t xml:space="preserve">mt12plj030</t>
  </si>
  <si>
    <t xml:space="preserve">m</t>
  </si>
  <si>
    <t xml:space="preserve">Fita autocolante de malha de fibra de vidro, "PLACO", para reforço de juntas.</t>
  </si>
  <si>
    <t xml:space="preserve">mo015</t>
  </si>
  <si>
    <t xml:space="preserve">h</t>
  </si>
  <si>
    <t xml:space="preserve">Oficial de 1ª montador de tectos falsos.</t>
  </si>
  <si>
    <t xml:space="preserve">mo082</t>
  </si>
  <si>
    <t xml:space="preserve">h</t>
  </si>
  <si>
    <t xml:space="preserve">Ajudante de montador de tectos falsos.</t>
  </si>
  <si>
    <t xml:space="preserve">%</t>
  </si>
  <si>
    <t xml:space="preserve">Custos directos complementares</t>
  </si>
  <si>
    <t xml:space="preserve">Custo de manutenção decenal: 822,65MT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</si>
  <si>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</si>
  <si>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</si>
  <si>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</si>
  <si>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</si>
  <si>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</si>
  <si>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14195:2005</t>
  </si>
  <si>
    <t xml:space="preserve">3/4</t>
  </si>
  <si>
    <t xml:space="preserve">Elementos  de  armação  metálica  para  sistemas  em placas  de  gesso  —  Definições,  requisitos  e métodos  de  ensaio</t>
  </si>
  <si>
    <t xml:space="preserve">EN  14195:2005/AC:2006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</si>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</sst>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38" customWidth="1"/>
    <col min="4" max="4" width="1.19" customWidth="1"/>
    <col min="5" max="5" width="74.63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1.8</v>
      </c>
      <c r="H9" s="11"/>
      <c r="I9" s="13">
        <v>89.7</v>
      </c>
      <c r="J9" s="13">
        <f ca="1">ROUND(INDIRECT(ADDRESS(ROW()+(0), COLUMN()+(-3), 1))*INDIRECT(ADDRESS(ROW()+(0), COLUMN()+(-1), 1)), 2)</f>
        <v>161.46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1.8</v>
      </c>
      <c r="H10" s="16"/>
      <c r="I10" s="17">
        <v>28.59</v>
      </c>
      <c r="J10" s="17">
        <f ca="1">ROUND(INDIRECT(ADDRESS(ROW()+(0), COLUMN()+(-3), 1))*INDIRECT(ADDRESS(ROW()+(0), COLUMN()+(-1), 1)), 2)</f>
        <v>51.46</v>
      </c>
      <c r="K10" s="17"/>
    </row>
    <row r="11" spans="1:11" ht="34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3</v>
      </c>
      <c r="H11" s="16"/>
      <c r="I11" s="17">
        <v>168.8</v>
      </c>
      <c r="J11" s="17">
        <f ca="1">ROUND(INDIRECT(ADDRESS(ROW()+(0), COLUMN()+(-3), 1))*INDIRECT(ADDRESS(ROW()+(0), COLUMN()+(-1), 1)), 2)</f>
        <v>506.4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0.16</v>
      </c>
      <c r="H12" s="16"/>
      <c r="I12" s="17">
        <v>29.9</v>
      </c>
      <c r="J12" s="17">
        <f ca="1">ROUND(INDIRECT(ADDRESS(ROW()+(0), COLUMN()+(-3), 1))*INDIRECT(ADDRESS(ROW()+(0), COLUMN()+(-1), 1)), 2)</f>
        <v>4.78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1</v>
      </c>
      <c r="H13" s="16"/>
      <c r="I13" s="17">
        <v>1.54</v>
      </c>
      <c r="J13" s="17">
        <f ca="1">ROUND(INDIRECT(ADDRESS(ROW()+(0), COLUMN()+(-3), 1))*INDIRECT(ADDRESS(ROW()+(0), COLUMN()+(-1), 1)), 2)</f>
        <v>1.54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1.05</v>
      </c>
      <c r="H14" s="16"/>
      <c r="I14" s="17">
        <v>2821.33</v>
      </c>
      <c r="J14" s="17">
        <f ca="1">ROUND(INDIRECT(ADDRESS(ROW()+(0), COLUMN()+(-3), 1))*INDIRECT(ADDRESS(ROW()+(0), COLUMN()+(-1), 1)), 2)</f>
        <v>2962.4</v>
      </c>
      <c r="K14" s="17"/>
    </row>
    <row r="15" spans="1:11" ht="24.0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15</v>
      </c>
      <c r="H15" s="16"/>
      <c r="I15" s="17">
        <v>4.49</v>
      </c>
      <c r="J15" s="17">
        <f ca="1">ROUND(INDIRECT(ADDRESS(ROW()+(0), COLUMN()+(-3), 1))*INDIRECT(ADDRESS(ROW()+(0), COLUMN()+(-1), 1)), 2)</f>
        <v>67.35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0.5</v>
      </c>
      <c r="H16" s="16"/>
      <c r="I16" s="17">
        <v>1409.22</v>
      </c>
      <c r="J16" s="17">
        <f ca="1">ROUND(INDIRECT(ADDRESS(ROW()+(0), COLUMN()+(-3), 1))*INDIRECT(ADDRESS(ROW()+(0), COLUMN()+(-1), 1)), 2)</f>
        <v>704.61</v>
      </c>
      <c r="K16" s="17"/>
    </row>
    <row r="17" spans="1:11" ht="13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4"/>
      <c r="G17" s="16">
        <v>2.8</v>
      </c>
      <c r="H17" s="16"/>
      <c r="I17" s="17">
        <v>70.94</v>
      </c>
      <c r="J17" s="17">
        <f ca="1">ROUND(INDIRECT(ADDRESS(ROW()+(0), COLUMN()+(-3), 1))*INDIRECT(ADDRESS(ROW()+(0), COLUMN()+(-1), 1)), 2)</f>
        <v>198.63</v>
      </c>
      <c r="K17" s="17"/>
    </row>
    <row r="18" spans="1:11" ht="13.50" thickBot="1" customHeight="1">
      <c r="A18" s="14" t="s">
        <v>38</v>
      </c>
      <c r="B18" s="14"/>
      <c r="C18" s="15" t="s">
        <v>39</v>
      </c>
      <c r="D18" s="15"/>
      <c r="E18" s="14" t="s">
        <v>40</v>
      </c>
      <c r="F18" s="14"/>
      <c r="G18" s="16">
        <v>0.359</v>
      </c>
      <c r="H18" s="16"/>
      <c r="I18" s="17">
        <v>138.06</v>
      </c>
      <c r="J18" s="17">
        <f ca="1">ROUND(INDIRECT(ADDRESS(ROW()+(0), COLUMN()+(-3), 1))*INDIRECT(ADDRESS(ROW()+(0), COLUMN()+(-1), 1)), 2)</f>
        <v>49.56</v>
      </c>
      <c r="K18" s="17"/>
    </row>
    <row r="19" spans="1:11" ht="13.50" thickBot="1" customHeight="1">
      <c r="A19" s="14" t="s">
        <v>41</v>
      </c>
      <c r="B19" s="14"/>
      <c r="C19" s="18" t="s">
        <v>42</v>
      </c>
      <c r="D19" s="18"/>
      <c r="E19" s="19" t="s">
        <v>43</v>
      </c>
      <c r="F19" s="19"/>
      <c r="G19" s="20">
        <v>0.359</v>
      </c>
      <c r="H19" s="20"/>
      <c r="I19" s="21">
        <v>100.44</v>
      </c>
      <c r="J19" s="21">
        <f ca="1">ROUND(INDIRECT(ADDRESS(ROW()+(0), COLUMN()+(-3), 1))*INDIRECT(ADDRESS(ROW()+(0), COLUMN()+(-1), 1)), 2)</f>
        <v>36.06</v>
      </c>
      <c r="K19" s="21"/>
    </row>
    <row r="20" spans="1:11" ht="13.50" thickBot="1" customHeight="1">
      <c r="A20" s="19"/>
      <c r="B20" s="19"/>
      <c r="C20" s="22" t="s">
        <v>44</v>
      </c>
      <c r="D20" s="22"/>
      <c r="E20" s="5" t="s">
        <v>45</v>
      </c>
      <c r="F20" s="5"/>
      <c r="G20" s="23">
        <v>2</v>
      </c>
      <c r="H20" s="23"/>
      <c r="I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4744.25</v>
      </c>
      <c r="J20" s="24">
        <f ca="1">ROUND(INDIRECT(ADDRESS(ROW()+(0), COLUMN()+(-3), 1))*INDIRECT(ADDRESS(ROW()+(0), COLUMN()+(-1), 1))/100, 2)</f>
        <v>94.89</v>
      </c>
      <c r="K20" s="24"/>
    </row>
    <row r="21" spans="1:11" ht="13.50" thickBot="1" customHeight="1">
      <c r="A21" s="25" t="s">
        <v>46</v>
      </c>
      <c r="B21" s="25"/>
      <c r="C21" s="26"/>
      <c r="D21" s="26"/>
      <c r="E21" s="26"/>
      <c r="F21" s="26"/>
      <c r="G21" s="27"/>
      <c r="H21" s="27"/>
      <c r="I21" s="25" t="s">
        <v>47</v>
      </c>
      <c r="J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4839.14</v>
      </c>
      <c r="K21" s="28"/>
    </row>
    <row r="24" spans="1:11" ht="13.50" thickBot="1" customHeight="1">
      <c r="A24" s="29" t="s">
        <v>48</v>
      </c>
      <c r="B24" s="29"/>
      <c r="C24" s="29"/>
      <c r="D24" s="29"/>
      <c r="E24" s="29"/>
      <c r="F24" s="29" t="s">
        <v>49</v>
      </c>
      <c r="G24" s="29"/>
      <c r="H24" s="29" t="s">
        <v>50</v>
      </c>
      <c r="I24" s="29"/>
      <c r="J24" s="29"/>
      <c r="K24" s="29" t="s">
        <v>51</v>
      </c>
    </row>
    <row r="25" spans="1:11" ht="13.50" thickBot="1" customHeight="1">
      <c r="A25" s="30" t="s">
        <v>52</v>
      </c>
      <c r="B25" s="30"/>
      <c r="C25" s="30"/>
      <c r="D25" s="30"/>
      <c r="E25" s="30"/>
      <c r="F25" s="31">
        <v>112006</v>
      </c>
      <c r="G25" s="31"/>
      <c r="H25" s="31">
        <v>112007</v>
      </c>
      <c r="I25" s="31"/>
      <c r="J25" s="31"/>
      <c r="K25" s="31" t="s">
        <v>53</v>
      </c>
    </row>
    <row r="26" spans="1:11" ht="24.00" thickBot="1" customHeight="1">
      <c r="A26" s="32" t="s">
        <v>54</v>
      </c>
      <c r="B26" s="32"/>
      <c r="C26" s="32"/>
      <c r="D26" s="32"/>
      <c r="E26" s="32"/>
      <c r="F26" s="33"/>
      <c r="G26" s="33"/>
      <c r="H26" s="33"/>
      <c r="I26" s="33"/>
      <c r="J26" s="33"/>
      <c r="K26" s="33"/>
    </row>
    <row r="27" spans="1:11" ht="13.50" thickBot="1" customHeight="1">
      <c r="A27" s="34" t="s">
        <v>55</v>
      </c>
      <c r="B27" s="34"/>
      <c r="C27" s="34"/>
      <c r="D27" s="34"/>
      <c r="E27" s="34"/>
      <c r="F27" s="35">
        <v>112007</v>
      </c>
      <c r="G27" s="35"/>
      <c r="H27" s="35">
        <v>112007</v>
      </c>
      <c r="I27" s="35"/>
      <c r="J27" s="35"/>
      <c r="K27" s="35"/>
    </row>
    <row r="30" spans="1:1" ht="33.75" thickBot="1" customHeight="1">
      <c r="A30" s="1" t="s">
        <v>56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" ht="33.75" thickBot="1" customHeight="1">
      <c r="A31" s="1" t="s">
        <v>57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" ht="33.75" thickBot="1" customHeight="1">
      <c r="A32" s="1" t="s">
        <v>58</v>
      </c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mergeCells count="8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B19"/>
    <mergeCell ref="C19:D19"/>
    <mergeCell ref="E19:F19"/>
    <mergeCell ref="G19:H19"/>
    <mergeCell ref="J19:K19"/>
    <mergeCell ref="A20:B20"/>
    <mergeCell ref="C20:D20"/>
    <mergeCell ref="E20:F20"/>
    <mergeCell ref="G20:H20"/>
    <mergeCell ref="J20:K20"/>
    <mergeCell ref="A21:F21"/>
    <mergeCell ref="G21:H21"/>
    <mergeCell ref="J21:K21"/>
    <mergeCell ref="A24:E24"/>
    <mergeCell ref="F24:G24"/>
    <mergeCell ref="H24:J24"/>
    <mergeCell ref="A25:E25"/>
    <mergeCell ref="F25:G25"/>
    <mergeCell ref="H25:J25"/>
    <mergeCell ref="K25:K27"/>
    <mergeCell ref="A26:E26"/>
    <mergeCell ref="F26:G26"/>
    <mergeCell ref="H26:J26"/>
    <mergeCell ref="A27:E27"/>
    <mergeCell ref="F27:G27"/>
    <mergeCell ref="H27:J27"/>
    <mergeCell ref="A30:K30"/>
    <mergeCell ref="A31:K31"/>
    <mergeCell ref="A32:K32"/>
  </mergeCells>
  <pageMargins left="0.147638" right="0.147638" top="0.206693" bottom="0.206693" header="0.0" footer="0.0"/>
  <pageSetup paperSize="9" orientation="portrait"/>
  <rowBreaks count="0" manualBreakCount="0">
    </rowBreaks>
</worksheet>
</file>