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<sst xmlns="http://schemas.openxmlformats.org/spreadsheetml/2006/main" count="23" uniqueCount="23">
  <si>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</si>
  <si>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RYY012</t>
  </si>
  <si>
    <t xml:space="preserve">m²</t>
  </si>
  <si>
    <t xml:space="preserve">Reparação de tecto falso de placas de escaiola com fissuras generalizadas, com massa elástica.</t>
  </si>
  <si>
    <r>
      <rPr>
        <sz val="8.25"/>
        <color rgb="FF000000"/>
        <rFont val="Arial"/>
        <family val="2"/>
      </rPr>
      <t xml:space="preserve">Reparação de tecto falso de placas de escaiola com fissuras generalizadas através da aplicação com espátula em sucessivas camadas finas de massa elástica com fibras, até alcançar uma espessura média total de 1 mm, com um rendimento de 1,25 kg/m², eliminação prévia do material solto e não consolidado, e posterior remoção e carga manual de entulho sobre camião ou contentor, para proceder posteriormente ao seu acabamento final (não incluído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</si>
  <si>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</si>
  <si>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</si>
  <si>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</si>
  <si>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</si>
  <si>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</si>
  <si>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</si>
  <si>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mt15dag505a</t>
  </si>
  <si>
    <t xml:space="preserve">kg</t>
  </si>
  <si>
    <t xml:space="preserve">Massa elástica com fibras à base de polímeros especiais em emulsão aquosa e inertes seleccionados, cor branca.</t>
  </si>
  <si>
    <t xml:space="preserve">mo038</t>
  </si>
  <si>
    <t xml:space="preserve">h</t>
  </si>
  <si>
    <t xml:space="preserve">Oficial de 1ª pintor.</t>
  </si>
  <si>
    <t xml:space="preserve">mo076</t>
  </si>
  <si>
    <t xml:space="preserve">h</t>
  </si>
  <si>
    <t xml:space="preserve">Ajudante de pintor.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</si>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</sst>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1.25</v>
      </c>
      <c r="G9" s="13">
        <v>1527.87</v>
      </c>
      <c r="H9" s="13">
        <f ca="1">ROUND(INDIRECT(ADDRESS(ROW()+(0), COLUMN()+(-2), 1))*INDIRECT(ADDRESS(ROW()+(0), COLUMN()+(-1), 1)), 2)</f>
        <v>1909.84</v>
      </c>
    </row>
    <row r="10" spans="1:8" ht="13.50" thickBot="1" customHeight="1">
      <c r="A10" s="14" t="s">
        <v>14</v>
      </c>
      <c r="B10" s="14"/>
      <c r="C10" s="15" t="s">
        <v>15</v>
      </c>
      <c r="D10" s="15"/>
      <c r="E10" s="14" t="s">
        <v>16</v>
      </c>
      <c r="F10" s="16">
        <v>0.075</v>
      </c>
      <c r="G10" s="17">
        <v>134.36</v>
      </c>
      <c r="H10" s="17">
        <f ca="1">ROUND(INDIRECT(ADDRESS(ROW()+(0), COLUMN()+(-2), 1))*INDIRECT(ADDRESS(ROW()+(0), COLUMN()+(-1), 1)), 2)</f>
        <v>10.08</v>
      </c>
    </row>
    <row r="11" spans="1:8" ht="13.50" thickBot="1" customHeight="1">
      <c r="A11" s="14" t="s">
        <v>17</v>
      </c>
      <c r="B11" s="14"/>
      <c r="C11" s="18" t="s">
        <v>18</v>
      </c>
      <c r="D11" s="18"/>
      <c r="E11" s="19" t="s">
        <v>19</v>
      </c>
      <c r="F11" s="20">
        <v>0.075</v>
      </c>
      <c r="G11" s="21">
        <v>100.44</v>
      </c>
      <c r="H11" s="21">
        <f ca="1">ROUND(INDIRECT(ADDRESS(ROW()+(0), COLUMN()+(-2), 1))*INDIRECT(ADDRESS(ROW()+(0), COLUMN()+(-1), 1)), 2)</f>
        <v>7.53</v>
      </c>
    </row>
    <row r="12" spans="1:8" ht="13.50" thickBot="1" customHeight="1">
      <c r="A12" s="19"/>
      <c r="B12" s="19"/>
      <c r="C12" s="22" t="s">
        <v>20</v>
      </c>
      <c r="D12" s="22"/>
      <c r="E12" s="5" t="s">
        <v>21</v>
      </c>
      <c r="F12" s="23">
        <v>2</v>
      </c>
      <c r="G12" s="24">
        <f ca="1">ROUND(SUM(INDIRECT(ADDRESS(ROW()+(-1), COLUMN()+(1), 1)),INDIRECT(ADDRESS(ROW()+(-2), COLUMN()+(1), 1)),INDIRECT(ADDRESS(ROW()+(-3), COLUMN()+(1), 1))), 2)</f>
        <v>1927.45</v>
      </c>
      <c r="H12" s="24">
        <f ca="1">ROUND(INDIRECT(ADDRESS(ROW()+(0), COLUMN()+(-2), 1))*INDIRECT(ADDRESS(ROW()+(0), COLUMN()+(-1), 1))/100, 2)</f>
        <v>38.55</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1966</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