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<sst xmlns="http://schemas.openxmlformats.org/spreadsheetml/2006/main" count="30" uniqueCount="30">
  <si>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</si>
  <si>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SAB010</t>
  </si>
  <si>
    <t xml:space="preserve">Ud</t>
  </si>
  <si>
    <t xml:space="preserve">Banheira acrílica "ROCA".</t>
  </si>
  <si>
    <r>
      <rPr>
        <sz val="8.25"/>
        <color rgb="FF000000"/>
        <rFont val="Arial"/>
        <family val="2"/>
      </rPr>
      <t xml:space="preserve">Banheira rectangular acrílica, com apoia-brazos integrado, com hidromassagem Basic, modelo Génova N "ROCA", cor Blanco, de 1700x750x400 mm, com jogo de escoamento, equipada com torneira monocomando mural para banheira/chuveiro, com cartucho cerâmico, acabamento cromado, modelo Thesis. Inclusive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</si>
  <si>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</si>
  <si>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</si>
  <si>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</si>
  <si>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</si>
  <si>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</si>
  <si>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</si>
  <si>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mt30bar009a</t>
  </si>
  <si>
    <t xml:space="preserve">Ud</t>
  </si>
  <si>
    <t xml:space="preserve">Banheira rectangular acrílica, com apoia-brazos integrado, com hidromassagem Basic, modelo Génova N "ROCA", cor Blanco, de 1700x750x400 mm, com jogo de escoamento, segundo EN 198, inclusive pés reguláveis.</t>
  </si>
  <si>
    <t xml:space="preserve">mt31gmo024a</t>
  </si>
  <si>
    <t xml:space="preserve">Ud</t>
  </si>
  <si>
    <t xml:space="preserve">Torneira monocomando mural para banheira/chuveiro, com cartucho cerâmico, acabamento cromado, modelo Thesis "ROCA", composta de misturador de banheira/chuveiro com cano e suporte de chuveiro integrado, inversor automático banheira/chuveiro e equipamento de chuveiro formado por chuveiro de mão e tubo flexível de 1,70 m de latão cromado, segundo EN 1287.</t>
  </si>
  <si>
    <t xml:space="preserve">mt30dba020</t>
  </si>
  <si>
    <t xml:space="preserve">Ud</t>
  </si>
  <si>
    <t xml:space="preserve">Escoamento automático de latão-cobre para banheira,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</si>
  <si>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</si>
  <si>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</si>
  <si>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</si>
  <si>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</si>
  <si>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</si>
  <si>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</si>
  <si>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</si>
  <si>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</si>
  <si>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76.247,51MT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</si>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</sst>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107626</v>
      </c>
      <c r="H9" s="13">
        <f ca="1">ROUND(INDIRECT(ADDRESS(ROW()+(0), COLUMN()+(-2), 1))*INDIRECT(ADDRESS(ROW()+(0), COLUMN()+(-1), 1)), 2)</f>
        <v>107626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39026.1</v>
      </c>
      <c r="H10" s="17">
        <f ca="1">ROUND(INDIRECT(ADDRESS(ROW()+(0), COLUMN()+(-2), 1))*INDIRECT(ADDRESS(ROW()+(0), COLUMN()+(-1), 1)), 2)</f>
        <v>39026.1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12161.2</v>
      </c>
      <c r="H11" s="17">
        <f ca="1">ROUND(INDIRECT(ADDRESS(ROW()+(0), COLUMN()+(-2), 1))*INDIRECT(ADDRESS(ROW()+(0), COLUMN()+(-1), 1)), 2)</f>
        <v>12161.2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0.036</v>
      </c>
      <c r="G12" s="17">
        <v>723.42</v>
      </c>
      <c r="H12" s="17">
        <f ca="1">ROUND(INDIRECT(ADDRESS(ROW()+(0), COLUMN()+(-2), 1))*INDIRECT(ADDRESS(ROW()+(0), COLUMN()+(-1), 1)), 2)</f>
        <v>26.04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1.514</v>
      </c>
      <c r="G13" s="21">
        <v>138.06</v>
      </c>
      <c r="H13" s="21">
        <f ca="1">ROUND(INDIRECT(ADDRESS(ROW()+(0), COLUMN()+(-2), 1))*INDIRECT(ADDRESS(ROW()+(0), COLUMN()+(-1), 1)), 2)</f>
        <v>209.02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159048</v>
      </c>
      <c r="H14" s="24">
        <f ca="1">ROUND(INDIRECT(ADDRESS(ROW()+(0), COLUMN()+(-2), 1))*INDIRECT(ADDRESS(ROW()+(0), COLUMN()+(-1), 1))/100, 2)</f>
        <v>3180.96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162229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