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<sst xmlns="http://schemas.openxmlformats.org/spreadsheetml/2006/main" count="36" uniqueCount="36">
  <si>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</si>
  <si>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SAB025</t>
  </si>
  <si>
    <t xml:space="preserve">Ud</t>
  </si>
  <si>
    <t xml:space="preserve">Banheira de ferro fundido.</t>
  </si>
  <si>
    <r>
      <rPr>
        <sz val="8.25"/>
        <color rgb="FF000000"/>
        <rFont val="Arial"/>
        <family val="2"/>
      </rPr>
      <t xml:space="preserve">Banheira de ferro fundido, gama básica, cor branco, de 140x70 cm, sem asas. Inclusive silicone para enchimento de juntas. O preço não inclui a torneira.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</si>
  <si>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</si>
  <si>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</si>
  <si>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</si>
  <si>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</si>
  <si>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</si>
  <si>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</si>
  <si>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mt30bhs010a</t>
  </si>
  <si>
    <t xml:space="preserve">Ud</t>
  </si>
  <si>
    <t xml:space="preserve">Banheira de ferro fundido, gama básica, cor branco, de 140x70 cm, fundo anti-deslizante, sem asas, segundo EN 14516.</t>
  </si>
  <si>
    <t xml:space="preserve">mt30dba020</t>
  </si>
  <si>
    <t xml:space="preserve">Ud</t>
  </si>
  <si>
    <t xml:space="preserve">Escoamento automático de latão-cobre para banheira, acabamento cromado.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</si>
  <si>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</si>
  <si>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</si>
  <si>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</si>
  <si>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</si>
  <si>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</si>
  <si>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</si>
  <si>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</si>
  <si>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</si>
  <si>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30.998,05MT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</si>
  <si>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</si>
  <si>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</si>
  <si>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</si>
  <si>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</si>
  <si>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</si>
  <si>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14516:2006+A1:2010</t>
  </si>
  <si>
    <t xml:space="preserve">Banheiras  para  uso  doméstico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</si>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</sst>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73.1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52263.9</v>
      </c>
      <c r="J9" s="13">
        <f ca="1">ROUND(INDIRECT(ADDRESS(ROW()+(0), COLUMN()+(-3), 1))*INDIRECT(ADDRESS(ROW()+(0), COLUMN()+(-1), 1)), 2)</f>
        <v>52263.9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12161.2</v>
      </c>
      <c r="J10" s="17">
        <f ca="1">ROUND(INDIRECT(ADDRESS(ROW()+(0), COLUMN()+(-3), 1))*INDIRECT(ADDRESS(ROW()+(0), COLUMN()+(-1), 1)), 2)</f>
        <v>12161.2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0.036</v>
      </c>
      <c r="H11" s="16"/>
      <c r="I11" s="17">
        <v>723.42</v>
      </c>
      <c r="J11" s="17">
        <f ca="1">ROUND(INDIRECT(ADDRESS(ROW()+(0), COLUMN()+(-3), 1))*INDIRECT(ADDRESS(ROW()+(0), COLUMN()+(-1), 1)), 2)</f>
        <v>26.04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1.514</v>
      </c>
      <c r="H12" s="20"/>
      <c r="I12" s="21">
        <v>138.06</v>
      </c>
      <c r="J12" s="21">
        <f ca="1">ROUND(INDIRECT(ADDRESS(ROW()+(0), COLUMN()+(-3), 1))*INDIRECT(ADDRESS(ROW()+(0), COLUMN()+(-1), 1)), 2)</f>
        <v>209.02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64660.1</v>
      </c>
      <c r="J13" s="24">
        <f ca="1">ROUND(INDIRECT(ADDRESS(ROW()+(0), COLUMN()+(-3), 1))*INDIRECT(ADDRESS(ROW()+(0), COLUMN()+(-1), 1))/100, 2)</f>
        <v>1293.2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65953.3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152011</v>
      </c>
      <c r="G18" s="31"/>
      <c r="H18" s="31">
        <v>152012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