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<sst xmlns="http://schemas.openxmlformats.org/spreadsheetml/2006/main" count="27" uniqueCount="27">
  <si>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</si>
  <si>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SAD015</t>
  </si>
  <si>
    <t xml:space="preserve">Ud</t>
  </si>
  <si>
    <t xml:space="preserve">Base de chuveiro de porcelana sanitária.</t>
  </si>
  <si>
    <r>
      <rPr>
        <sz val="8.25"/>
        <color rgb="FF000000"/>
        <rFont val="Arial"/>
        <family val="2"/>
      </rPr>
      <t xml:space="preserve">Base de chuveiro de porcelana sanitária, gama média, cor branco, 90x75x8 cm. Inclusive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</si>
  <si>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</si>
  <si>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</si>
  <si>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</si>
  <si>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</si>
  <si>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</si>
  <si>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</si>
  <si>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mt30pps020c</t>
  </si>
  <si>
    <t xml:space="preserve">Ud</t>
  </si>
  <si>
    <t xml:space="preserve">Base de chuveiro de porcelana sanitária, gama média, cor branco, de 90x75x8 cm.</t>
  </si>
  <si>
    <t xml:space="preserve">mt30dpd010c</t>
  </si>
  <si>
    <t xml:space="preserve">Ud</t>
  </si>
  <si>
    <t xml:space="preserve">Escoamento para base de chuveiro com orifício de 90 mm.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</si>
  <si>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</si>
  <si>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</si>
  <si>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</si>
  <si>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</si>
  <si>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</si>
  <si>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</si>
  <si>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</si>
  <si>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</si>
  <si>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10.196,26MT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</si>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</sst>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14581</v>
      </c>
      <c r="H9" s="13">
        <f ca="1">ROUND(INDIRECT(ADDRESS(ROW()+(0), COLUMN()+(-2), 1))*INDIRECT(ADDRESS(ROW()+(0), COLUMN()+(-1), 1)), 2)</f>
        <v>14581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6472.6</v>
      </c>
      <c r="H10" s="17">
        <f ca="1">ROUND(INDIRECT(ADDRESS(ROW()+(0), COLUMN()+(-2), 1))*INDIRECT(ADDRESS(ROW()+(0), COLUMN()+(-1), 1)), 2)</f>
        <v>6472.6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0.036</v>
      </c>
      <c r="G11" s="17">
        <v>712.64</v>
      </c>
      <c r="H11" s="17">
        <f ca="1">ROUND(INDIRECT(ADDRESS(ROW()+(0), COLUMN()+(-2), 1))*INDIRECT(ADDRESS(ROW()+(0), COLUMN()+(-1), 1)), 2)</f>
        <v>25.66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1.388</v>
      </c>
      <c r="G12" s="21">
        <v>136.52</v>
      </c>
      <c r="H12" s="21">
        <f ca="1">ROUND(INDIRECT(ADDRESS(ROW()+(0), COLUMN()+(-2), 1))*INDIRECT(ADDRESS(ROW()+(0), COLUMN()+(-1), 1)), 2)</f>
        <v>189.49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21268.8</v>
      </c>
      <c r="H13" s="24">
        <f ca="1">ROUND(INDIRECT(ADDRESS(ROW()+(0), COLUMN()+(-2), 1))*INDIRECT(ADDRESS(ROW()+(0), COLUMN()+(-1), 1))/100, 2)</f>
        <v>425.38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21694.2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