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<sst xmlns="http://schemas.openxmlformats.org/spreadsheetml/2006/main" count="36" uniqueCount="36">
  <si>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</si>
  <si>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SAM035</t>
  </si>
  <si>
    <t xml:space="preserve">Ud</t>
  </si>
  <si>
    <t xml:space="preserve">Lava-mãos mural, de porcelana sanitária.</t>
  </si>
  <si>
    <r>
      <rPr>
        <sz val="8.25"/>
        <color rgb="FF000000"/>
        <rFont val="Arial"/>
        <family val="2"/>
      </rPr>
      <t xml:space="preserve">Lava-mãos mural, de porcelana sanitária, acabamento termoesmaltado, cor branca, de 500x410x177 mm, com um orifício para as torneiraa e escoadouro, com válvula de drenagem de latão cromado e jogo de fixação de 2 peças, e elemento de drenagem com sifão garrafa compacto para a poupança de espaço em móveis de casa de banho, de polipropileno cor branca. Inclusive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</si>
  <si>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</si>
  <si>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</si>
  <si>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</si>
  <si>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</si>
  <si>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</si>
  <si>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</si>
  <si>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mt30seg010A</t>
  </si>
  <si>
    <t xml:space="preserve">Ud</t>
  </si>
  <si>
    <t xml:space="preserve">Lava-mãos mural, de porcelana sanitária, acabamento termoesmaltado, cor branca, de 500x410x177 mm, com um orifício para as torneiraa e escoadouro.</t>
  </si>
  <si>
    <t xml:space="preserve">mt30asg010e</t>
  </si>
  <si>
    <t xml:space="preserve">Ud</t>
  </si>
  <si>
    <t xml:space="preserve">Válvula de drenagem de latão cromado, de 60 mm de comprimento, com tampa integrada exterior com botão de accionamento.</t>
  </si>
  <si>
    <t xml:space="preserve">mt30asg050e</t>
  </si>
  <si>
    <t xml:space="preserve">Ud</t>
  </si>
  <si>
    <t xml:space="preserve">Jogo de fixação de 2 peças, para lava-mãos.</t>
  </si>
  <si>
    <t xml:space="preserve">mt30seg021e</t>
  </si>
  <si>
    <t xml:space="preserve">Ud</t>
  </si>
  <si>
    <t xml:space="preserve">Semi-coluna de lavatório, de porcelana sanitária, acabamento termoesmaltado, cor branca, de 275x285x325 mm, inclusive elementos de fixação.</t>
  </si>
  <si>
    <t xml:space="preserve">mt30asg060q</t>
  </si>
  <si>
    <t xml:space="preserve">Ud</t>
  </si>
  <si>
    <t xml:space="preserve">Sifão garrafa compacto para a poupança de espaço em móveis de casa de banho, de polipropileno cor branca, com saída de 32 mm de diâmetro exterior, para lavatório, com juntas e curva com porca de união.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</si>
  <si>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</si>
  <si>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</si>
  <si>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</si>
  <si>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</si>
  <si>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</si>
  <si>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</si>
  <si>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</si>
  <si>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</si>
  <si>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9.492,60MT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</si>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</sst>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36" customWidth="1"/>
    <col min="4" max="4" width="2.21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5843.48</v>
      </c>
      <c r="H9" s="13">
        <f ca="1">ROUND(INDIRECT(ADDRESS(ROW()+(0), COLUMN()+(-2), 1))*INDIRECT(ADDRESS(ROW()+(0), COLUMN()+(-1), 1)), 2)</f>
        <v>5843.48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4212.09</v>
      </c>
      <c r="H10" s="17">
        <f ca="1">ROUND(INDIRECT(ADDRESS(ROW()+(0), COLUMN()+(-2), 1))*INDIRECT(ADDRESS(ROW()+(0), COLUMN()+(-1), 1)), 2)</f>
        <v>4212.09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940.11</v>
      </c>
      <c r="H11" s="17">
        <f ca="1">ROUND(INDIRECT(ADDRESS(ROW()+(0), COLUMN()+(-2), 1))*INDIRECT(ADDRESS(ROW()+(0), COLUMN()+(-1), 1)), 2)</f>
        <v>940.11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4912.57</v>
      </c>
      <c r="H12" s="17">
        <f ca="1">ROUND(INDIRECT(ADDRESS(ROW()+(0), COLUMN()+(-2), 1))*INDIRECT(ADDRESS(ROW()+(0), COLUMN()+(-1), 1)), 2)</f>
        <v>4912.57</v>
      </c>
    </row>
    <row r="13" spans="1:8" ht="34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3677.52</v>
      </c>
      <c r="H13" s="17">
        <f ca="1">ROUND(INDIRECT(ADDRESS(ROW()+(0), COLUMN()+(-2), 1))*INDIRECT(ADDRESS(ROW()+(0), COLUMN()+(-1), 1)), 2)</f>
        <v>3677.52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0.012</v>
      </c>
      <c r="G14" s="17">
        <v>712.64</v>
      </c>
      <c r="H14" s="17">
        <f ca="1">ROUND(INDIRECT(ADDRESS(ROW()+(0), COLUMN()+(-2), 1))*INDIRECT(ADDRESS(ROW()+(0), COLUMN()+(-1), 1)), 2)</f>
        <v>8.55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1.514</v>
      </c>
      <c r="G15" s="21">
        <v>136.52</v>
      </c>
      <c r="H15" s="21">
        <f ca="1">ROUND(INDIRECT(ADDRESS(ROW()+(0), COLUMN()+(-2), 1))*INDIRECT(ADDRESS(ROW()+(0), COLUMN()+(-1), 1)), 2)</f>
        <v>206.69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19801</v>
      </c>
      <c r="H16" s="24">
        <f ca="1">ROUND(INDIRECT(ADDRESS(ROW()+(0), COLUMN()+(-2), 1))*INDIRECT(ADDRESS(ROW()+(0), COLUMN()+(-1), 1))/100, 2)</f>
        <v>396.02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20197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