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<sst xmlns="http://schemas.openxmlformats.org/spreadsheetml/2006/main" count="36" uniqueCount="36">
  <si>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</si>
  <si>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</si>
  <si>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</si>
  <si>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</si>
  <si>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500x410x177 mm, com um orifício para as torneiraa e escoadouro,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</si>
  <si>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</si>
  <si>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</si>
  <si>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</si>
  <si>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</si>
  <si>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</si>
  <si>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</si>
  <si>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mt30seg010A</t>
  </si>
  <si>
    <t xml:space="preserve">Ud</t>
  </si>
  <si>
    <t xml:space="preserve">Lava-mãos mural, de porcelana sanitária, acabamento termoesmaltado, cor branca, de 500x410x177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</si>
  <si>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</si>
  <si>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</si>
  <si>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</si>
  <si>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</si>
  <si>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</si>
  <si>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</si>
  <si>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mt30seg021e</t>
  </si>
  <si>
    <t xml:space="preserve">Ud</t>
  </si>
  <si>
    <t xml:space="preserve">Semi-coluna de lavatório, de porcelana sanitária, acabamento termoesmaltado, cor branca, de 275x285x325 mm, inclusive elementos de fixação.</t>
  </si>
  <si>
    <t xml:space="preserve">mt30asg070ia</t>
  </si>
  <si>
    <t xml:space="preserve">Ud</t>
  </si>
  <si>
    <t xml:space="preserve">Sifão garrafa de ABS, acabamento brilhante imitação cromado, com saída de 32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</si>
  <si>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</si>
  <si>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</si>
  <si>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</si>
  <si>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</si>
  <si>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</si>
  <si>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</si>
  <si>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</si>
  <si>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</si>
  <si>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9.395,39MT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</si>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</sst>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5843.48</v>
      </c>
      <c r="H9" s="13">
        <f ca="1">ROUND(INDIRECT(ADDRESS(ROW()+(0), COLUMN()+(-2), 1))*INDIRECT(ADDRESS(ROW()+(0), COLUMN()+(-1), 1)), 2)</f>
        <v>5843.48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4912.57</v>
      </c>
      <c r="H12" s="17">
        <f ca="1">ROUND(INDIRECT(ADDRESS(ROW()+(0), COLUMN()+(-2), 1))*INDIRECT(ADDRESS(ROW()+(0), COLUMN()+(-1), 1)), 2)</f>
        <v>4912.57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3474.74</v>
      </c>
      <c r="H13" s="17">
        <f ca="1">ROUND(INDIRECT(ADDRESS(ROW()+(0), COLUMN()+(-2), 1))*INDIRECT(ADDRESS(ROW()+(0), COLUMN()+(-1), 1)), 2)</f>
        <v>3474.74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712.64</v>
      </c>
      <c r="H14" s="17">
        <f ca="1">ROUND(INDIRECT(ADDRESS(ROW()+(0), COLUMN()+(-2), 1))*INDIRECT(ADDRESS(ROW()+(0), COLUMN()+(-1), 1)), 2)</f>
        <v>8.55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1.514</v>
      </c>
      <c r="G15" s="21">
        <v>136.52</v>
      </c>
      <c r="H15" s="21">
        <f ca="1">ROUND(INDIRECT(ADDRESS(ROW()+(0), COLUMN()+(-2), 1))*INDIRECT(ADDRESS(ROW()+(0), COLUMN()+(-1), 1)), 2)</f>
        <v>206.69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19598.2</v>
      </c>
      <c r="H16" s="24">
        <f ca="1">ROUND(INDIRECT(ADDRESS(ROW()+(0), COLUMN()+(-2), 1))*INDIRECT(ADDRESS(ROW()+(0), COLUMN()+(-1), 1))/100, 2)</f>
        <v>391.96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19990.2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