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<sst xmlns="http://schemas.openxmlformats.org/spreadsheetml/2006/main" count="33" uniqueCount="33">
  <si>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</si>
  <si>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SAM033</t>
  </si>
  <si>
    <t xml:space="preserve">Ud</t>
  </si>
  <si>
    <t xml:space="preserve">Lava-mãos mural, de argila refractária.</t>
  </si>
  <si>
    <r>
      <rPr>
        <sz val="8.25"/>
        <color rgb="FF000000"/>
        <rFont val="Arial"/>
        <family val="2"/>
      </rPr>
      <t xml:space="preserve">Lava-mãos assimétrico mural, de argila refractária, acabamento termoesmaltado, cor branca, de 380x280x135 mm, com um orifício para as torneiraa à direita, com válvula de drenagem de latão cromado e jogo de fixação de 2 peças, e elemento de drenagem com sifão garrafa de ABS, acabamento brilhante imitação cromado. Inclusive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</si>
  <si>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</si>
  <si>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</si>
  <si>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</si>
  <si>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</si>
  <si>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</si>
  <si>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</si>
  <si>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mt30sig015g</t>
  </si>
  <si>
    <t xml:space="preserve">Ud</t>
  </si>
  <si>
    <t xml:space="preserve">Lava-mãos assimétrico mural, de argila refractária, acabamento termoesmaltado, cor branca, de 380x280x135 mm, com um orifício para as torneiraa à direita.</t>
  </si>
  <si>
    <t xml:space="preserve">mt30asg030q</t>
  </si>
  <si>
    <t xml:space="preserve">Ud</t>
  </si>
  <si>
    <t xml:space="preserve">Válvula de drenagem de latão cromado, de 50 mm de comprimento.</t>
  </si>
  <si>
    <t xml:space="preserve">mt30asg050e</t>
  </si>
  <si>
    <t xml:space="preserve">Ud</t>
  </si>
  <si>
    <t xml:space="preserve">Jogo de fixação de 2 peças, para lava-mãos.</t>
  </si>
  <si>
    <t xml:space="preserve">mt30asg070ia</t>
  </si>
  <si>
    <t xml:space="preserve">Ud</t>
  </si>
  <si>
    <t xml:space="preserve">Sifão garrafa de ABS, acabamento brilhante imitação cromado, com saída de 32 mm de diâmetro exterior, para lavatório, com embelezador.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</si>
  <si>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</si>
  <si>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</si>
  <si>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</si>
  <si>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</si>
  <si>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</si>
  <si>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</si>
  <si>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</si>
  <si>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</si>
  <si>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8.918,18MT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</si>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</sst>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8719.12</v>
      </c>
      <c r="H9" s="13">
        <f ca="1">ROUND(INDIRECT(ADDRESS(ROW()+(0), COLUMN()+(-2), 1))*INDIRECT(ADDRESS(ROW()+(0), COLUMN()+(-1), 1)), 2)</f>
        <v>8719.12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5253.59</v>
      </c>
      <c r="H10" s="17">
        <f ca="1">ROUND(INDIRECT(ADDRESS(ROW()+(0), COLUMN()+(-2), 1))*INDIRECT(ADDRESS(ROW()+(0), COLUMN()+(-1), 1)), 2)</f>
        <v>5253.59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940.11</v>
      </c>
      <c r="H11" s="17">
        <f ca="1">ROUND(INDIRECT(ADDRESS(ROW()+(0), COLUMN()+(-2), 1))*INDIRECT(ADDRESS(ROW()+(0), COLUMN()+(-1), 1)), 2)</f>
        <v>940.11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3474.74</v>
      </c>
      <c r="H12" s="17">
        <f ca="1">ROUND(INDIRECT(ADDRESS(ROW()+(0), COLUMN()+(-2), 1))*INDIRECT(ADDRESS(ROW()+(0), COLUMN()+(-1), 1)), 2)</f>
        <v>3474.74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0.012</v>
      </c>
      <c r="G13" s="17">
        <v>712.64</v>
      </c>
      <c r="H13" s="17">
        <f ca="1">ROUND(INDIRECT(ADDRESS(ROW()+(0), COLUMN()+(-2), 1))*INDIRECT(ADDRESS(ROW()+(0), COLUMN()+(-1), 1)), 2)</f>
        <v>8.55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1.514</v>
      </c>
      <c r="G14" s="21">
        <v>136.52</v>
      </c>
      <c r="H14" s="21">
        <f ca="1">ROUND(INDIRECT(ADDRESS(ROW()+(0), COLUMN()+(-2), 1))*INDIRECT(ADDRESS(ROW()+(0), COLUMN()+(-1), 1)), 2)</f>
        <v>206.69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18602.8</v>
      </c>
      <c r="H15" s="24">
        <f ca="1">ROUND(INDIRECT(ADDRESS(ROW()+(0), COLUMN()+(-2), 1))*INDIRECT(ADDRESS(ROW()+(0), COLUMN()+(-1), 1))/100, 2)</f>
        <v>372.06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18974.9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