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<sst xmlns="http://schemas.openxmlformats.org/spreadsheetml/2006/main" count="24" uniqueCount="24">
  <si>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</si>
  <si>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SGD110</t>
  </si>
  <si>
    <t xml:space="preserve">Ud</t>
  </si>
  <si>
    <t xml:space="preserve">Coluna de duche com temporizador e termostato.</t>
  </si>
  <si>
    <r>
      <rPr>
        <sz val="8.25"/>
        <color rgb="FF000000"/>
        <rFont val="Arial"/>
        <family val="2"/>
      </rPr>
      <t xml:space="preserve">Coluna de duche com temporizador e termostato, com tomadas de alimentação ocultas, de alumínio de 2,2 mm de espessura, cor cinzento, acabamento acetinado, com cabeças de ABS de alta resistência, com tempo de fluxo de 30 segundos, limitador de caudal a 6 l/min, acabamento cromado, amortecedor de golpes de aríete, difusor orientável com orifícios anticalcário. Inclusive ligação de alimentação flexível de 1/2" de diâmetro com porca giratória, válvula de seccionamento, filtros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</si>
  <si>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</si>
  <si>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</si>
  <si>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</si>
  <si>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</si>
  <si>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</si>
  <si>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</si>
  <si>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mt31gmp600ea</t>
  </si>
  <si>
    <t xml:space="preserve">Ud</t>
  </si>
  <si>
    <t xml:space="preserve">Coluna de duche com temporizador e termostato, com tomadas de alimentação ocultas, de alumínio de 2,2 mm de espessura, cor cinzento, acabamento acetinado, com cabeças de ABS de alta resistência, com tempo de fluxo de 30 segundos, limitador de caudal a 6 l/min, acabamento cromado, amortecedor de golpes de aríete, difusor orientável com orifícios anticalcário, para colocação em superfície; inclusive ligação de alimentação flexível de 1/2" de diâmetro com porca giratória, válvula de seccionamento, filtros e elementos de fixação.</t>
  </si>
  <si>
    <t xml:space="preserve">mt37www010</t>
  </si>
  <si>
    <t xml:space="preserve">Ud</t>
  </si>
  <si>
    <t xml:space="preserve">Material auxiliar para instalações de abastecimento de água.</t>
  </si>
  <si>
    <t xml:space="preserve">mo008</t>
  </si>
  <si>
    <t xml:space="preserve">h</t>
  </si>
  <si>
    <t xml:space="preserve">Oficial de 1ª canalizador.</t>
  </si>
  <si>
    <t xml:space="preserve">%</t>
  </si>
  <si>
    <t xml:space="preserve">Custos directos complementares</t>
  </si>
  <si>
    <t xml:space="preserve">Custo de manutenção decenal: 29.767,05MT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</si>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</sst>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41738.1</v>
      </c>
      <c r="G9" s="13">
        <f ca="1">ROUND(INDIRECT(ADDRESS(ROW()+(0), COLUMN()+(-2), 1))*INDIRECT(ADDRESS(ROW()+(0), COLUMN()+(-1), 1)), 2)</f>
        <v>41738.1</v>
      </c>
    </row>
    <row r="10" spans="1:7" ht="13.50" thickBot="1" customHeight="1">
      <c r="A10" s="14" t="s">
        <v>14</v>
      </c>
      <c r="B10" s="14"/>
      <c r="C10" s="15" t="s">
        <v>15</v>
      </c>
      <c r="D10" s="14" t="s">
        <v>16</v>
      </c>
      <c r="E10" s="16">
        <v>1</v>
      </c>
      <c r="F10" s="17">
        <v>135.04</v>
      </c>
      <c r="G10" s="17">
        <f ca="1">ROUND(INDIRECT(ADDRESS(ROW()+(0), COLUMN()+(-2), 1))*INDIRECT(ADDRESS(ROW()+(0), COLUMN()+(-1), 1)), 2)</f>
        <v>135.04</v>
      </c>
    </row>
    <row r="11" spans="1:7" ht="13.50" thickBot="1" customHeight="1">
      <c r="A11" s="14" t="s">
        <v>17</v>
      </c>
      <c r="B11" s="14"/>
      <c r="C11" s="18" t="s">
        <v>18</v>
      </c>
      <c r="D11" s="19" t="s">
        <v>19</v>
      </c>
      <c r="E11" s="20">
        <v>0.631</v>
      </c>
      <c r="F11" s="21">
        <v>138.06</v>
      </c>
      <c r="G11" s="21">
        <f ca="1">ROUND(INDIRECT(ADDRESS(ROW()+(0), COLUMN()+(-2), 1))*INDIRECT(ADDRESS(ROW()+(0), COLUMN()+(-1), 1)), 2)</f>
        <v>87.12</v>
      </c>
    </row>
    <row r="12" spans="1:7" ht="13.50" thickBot="1" customHeight="1">
      <c r="A12" s="19"/>
      <c r="B12" s="19"/>
      <c r="C12" s="22" t="s">
        <v>20</v>
      </c>
      <c r="D12" s="5" t="s">
        <v>21</v>
      </c>
      <c r="E12" s="23">
        <v>2</v>
      </c>
      <c r="F12" s="24">
        <f ca="1">ROUND(SUM(INDIRECT(ADDRESS(ROW()+(-1), COLUMN()+(1), 1)),INDIRECT(ADDRESS(ROW()+(-2), COLUMN()+(1), 1)),INDIRECT(ADDRESS(ROW()+(-3), COLUMN()+(1), 1))), 2)</f>
        <v>41960.3</v>
      </c>
      <c r="G12" s="24">
        <f ca="1">ROUND(INDIRECT(ADDRESS(ROW()+(0), COLUMN()+(-2), 1))*INDIRECT(ADDRESS(ROW()+(0), COLUMN()+(-1), 1))/100, 2)</f>
        <v>839.21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42799.5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