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<sst xmlns="http://schemas.openxmlformats.org/spreadsheetml/2006/main" count="27" uniqueCount="27">
  <si>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</si>
  <si>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SMN010</t>
  </si>
  <si>
    <t xml:space="preserve">Ud</t>
  </si>
  <si>
    <t xml:space="preserve">Móvel base para lavatório.</t>
  </si>
  <si>
    <r>
      <rPr>
        <sz val="8.25"/>
        <color rgb="FF000000"/>
        <rFont val="Arial"/>
        <family val="2"/>
      </rPr>
      <t xml:space="preserve">Móvel de banheira (módulo base), para lavatório de semi-encastrar, com acabamento lacado brilhante branco, de 800 mm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</si>
  <si>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</si>
  <si>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</si>
  <si>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</si>
  <si>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</si>
  <si>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</si>
  <si>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</si>
  <si>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mt31mps010b</t>
  </si>
  <si>
    <t xml:space="preserve">Ud</t>
  </si>
  <si>
    <t xml:space="preserve">Móvel de banheira (módulo base), para lavatório de semi-encastrar, com acabamento lacado brilhante branco, de 800 mm de largura.</t>
  </si>
  <si>
    <t xml:space="preserve">mt31abn500</t>
  </si>
  <si>
    <t xml:space="preserve">Ud</t>
  </si>
  <si>
    <t xml:space="preserve">Conjunto de 2 patas para móvel base de lavatório.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</si>
  <si>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</si>
  <si>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</si>
  <si>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</si>
  <si>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</si>
  <si>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</si>
  <si>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</si>
  <si>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</si>
  <si>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</si>
  <si>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52.508,92MT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</si>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</sst>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60210.1</v>
      </c>
      <c r="H9" s="13">
        <f ca="1">ROUND(INDIRECT(ADDRESS(ROW()+(0), COLUMN()+(-2), 1))*INDIRECT(ADDRESS(ROW()+(0), COLUMN()+(-1), 1)), 2)</f>
        <v>60210.1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6943.98</v>
      </c>
      <c r="H10" s="17">
        <f ca="1">ROUND(INDIRECT(ADDRESS(ROW()+(0), COLUMN()+(-2), 1))*INDIRECT(ADDRESS(ROW()+(0), COLUMN()+(-1), 1)), 2)</f>
        <v>13888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0.474</v>
      </c>
      <c r="G11" s="17">
        <v>136.52</v>
      </c>
      <c r="H11" s="17">
        <f ca="1">ROUND(INDIRECT(ADDRESS(ROW()+(0), COLUMN()+(-2), 1))*INDIRECT(ADDRESS(ROW()+(0), COLUMN()+(-1), 1)), 2)</f>
        <v>64.71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0.474</v>
      </c>
      <c r="G12" s="21">
        <v>99.31</v>
      </c>
      <c r="H12" s="21">
        <f ca="1">ROUND(INDIRECT(ADDRESS(ROW()+(0), COLUMN()+(-2), 1))*INDIRECT(ADDRESS(ROW()+(0), COLUMN()+(-1), 1)), 2)</f>
        <v>47.07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74209.8</v>
      </c>
      <c r="H13" s="24">
        <f ca="1">ROUND(INDIRECT(ADDRESS(ROW()+(0), COLUMN()+(-2), 1))*INDIRECT(ADDRESS(ROW()+(0), COLUMN()+(-1), 1))/100, 2)</f>
        <v>1484.2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75694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