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<sst xmlns="http://schemas.openxmlformats.org/spreadsheetml/2006/main" count="27" uniqueCount="27">
  <si>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</si>
  <si>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SPL010</t>
  </si>
  <si>
    <t xml:space="preserve">Ud</t>
  </si>
  <si>
    <t xml:space="preserve">Lavatório mural.</t>
  </si>
  <si>
    <r>
      <rPr>
        <sz val="8.25"/>
        <color rgb="FF000000"/>
        <rFont val="Arial"/>
        <family val="2"/>
      </rPr>
      <t xml:space="preserve">Lavatório de porcelana sanitária, mural, de altura fixa, de 715x570 mm, fixado a estrutura metálica regulável, de aço pintado com poliéster, encastrado em parede de alvenaria ou em parede de placas de gesso, de 495 mm de largura e 1120 a 1320 mm de altura. Inclusive válvula de drenagem e sifão individual 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</si>
  <si>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</si>
  <si>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</si>
  <si>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</si>
  <si>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</si>
  <si>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</si>
  <si>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</si>
  <si>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mt30lpp020i</t>
  </si>
  <si>
    <t xml:space="preserve">Ud</t>
  </si>
  <si>
    <t xml:space="preserve">Lavatório de porcelana sanitária, mural, de altura fixa, de 715x570 mm; inclusive válvula de drenagem e sifão individual.</t>
  </si>
  <si>
    <t xml:space="preserve">mt30asp030a</t>
  </si>
  <si>
    <t xml:space="preserve">Ud</t>
  </si>
  <si>
    <t xml:space="preserve">Estrutura metálica regulável, de aço pintado com poliéster, como suporte de lavatório suspenso, para encastrar em parede de alvenaria ou em parede de placas de gesso, de 495 mm de largura e 1120 a 1320 mm de altura; inclusive ancoragens, varões de ligação, joelho de descarga de 40 mm de diâmetro e embelezadores dos varões de ligação.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</si>
  <si>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</si>
  <si>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</si>
  <si>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</si>
  <si>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</si>
  <si>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</si>
  <si>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</si>
  <si>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</si>
  <si>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</si>
  <si>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24.286,49MT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</si>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</sst>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35927.2</v>
      </c>
      <c r="H9" s="13">
        <f ca="1">ROUND(INDIRECT(ADDRESS(ROW()+(0), COLUMN()+(-2), 1))*INDIRECT(ADDRESS(ROW()+(0), COLUMN()+(-1), 1)), 2)</f>
        <v>35927.2</v>
      </c>
    </row>
    <row r="10" spans="1:8" ht="45.00" thickBot="1" customHeight="1">
      <c r="A10" s="14" t="s">
        <v>14</v>
      </c>
      <c r="B10" s="14"/>
      <c r="C10" s="15" t="s">
        <v>15</v>
      </c>
      <c r="D10" s="15"/>
      <c r="E10" s="14" t="s">
        <v>16</v>
      </c>
      <c r="F10" s="16">
        <v>1</v>
      </c>
      <c r="G10" s="17">
        <v>14534.9</v>
      </c>
      <c r="H10" s="17">
        <f ca="1">ROUND(INDIRECT(ADDRESS(ROW()+(0), COLUMN()+(-2), 1))*INDIRECT(ADDRESS(ROW()+(0), COLUMN()+(-1), 1)), 2)</f>
        <v>14534.9</v>
      </c>
    </row>
    <row r="11" spans="1:8" ht="24.00" thickBot="1" customHeight="1">
      <c r="A11" s="14" t="s">
        <v>17</v>
      </c>
      <c r="B11" s="14"/>
      <c r="C11" s="15" t="s">
        <v>18</v>
      </c>
      <c r="D11" s="15"/>
      <c r="E11" s="14" t="s">
        <v>19</v>
      </c>
      <c r="F11" s="16">
        <v>0.012</v>
      </c>
      <c r="G11" s="17">
        <v>712.64</v>
      </c>
      <c r="H11" s="17">
        <f ca="1">ROUND(INDIRECT(ADDRESS(ROW()+(0), COLUMN()+(-2), 1))*INDIRECT(ADDRESS(ROW()+(0), COLUMN()+(-1), 1)), 2)</f>
        <v>8.55</v>
      </c>
    </row>
    <row r="12" spans="1:8" ht="13.50" thickBot="1" customHeight="1">
      <c r="A12" s="14" t="s">
        <v>20</v>
      </c>
      <c r="B12" s="14"/>
      <c r="C12" s="18" t="s">
        <v>21</v>
      </c>
      <c r="D12" s="18"/>
      <c r="E12" s="19" t="s">
        <v>22</v>
      </c>
      <c r="F12" s="20">
        <v>1.388</v>
      </c>
      <c r="G12" s="21">
        <v>136.52</v>
      </c>
      <c r="H12" s="21">
        <f ca="1">ROUND(INDIRECT(ADDRESS(ROW()+(0), COLUMN()+(-2), 1))*INDIRECT(ADDRESS(ROW()+(0), COLUMN()+(-1), 1)), 2)</f>
        <v>189.49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50660.2</v>
      </c>
      <c r="H13" s="24">
        <f ca="1">ROUND(INDIRECT(ADDRESS(ROW()+(0), COLUMN()+(-2), 1))*INDIRECT(ADDRESS(ROW()+(0), COLUMN()+(-1), 1))/100, 2)</f>
        <v>1013.2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51673.4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