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<sst xmlns="http://schemas.openxmlformats.org/spreadsheetml/2006/main" count="39" uniqueCount="39">
  <si>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</si>
  <si>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UAB005</t>
  </si>
  <si>
    <t xml:space="preserve">Ud</t>
  </si>
  <si>
    <t xml:space="preserve">Electrobomba submergível.</t>
  </si>
  <si>
    <r>
      <rPr>
        <sz val="8.25"/>
        <color rgb="FF000000"/>
        <rFont val="Arial"/>
        <family val="2"/>
      </rPr>
      <t xml:space="preserve">Conjunto de duas bombas iguais, uma delas de reserva, sendo cada uma delas uma 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 kit de descida e ancoragem automático. Inclusive acessórios, uniões e peças especiais para a instalação das electrobombas.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</si>
  <si>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</si>
  <si>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</si>
  <si>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</si>
  <si>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</si>
  <si>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</si>
  <si>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</si>
  <si>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mt36bse150aaa</t>
  </si>
  <si>
    <t xml:space="preserve">Ud</t>
  </si>
  <si>
    <t xml:space="preserve">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t>
  </si>
  <si>
    <t xml:space="preserve">mt36bse007a</t>
  </si>
  <si>
    <t xml:space="preserve">Ud</t>
  </si>
  <si>
    <t xml:space="preserve">Kit de descida e ancoragem automático para electrobomba submergível, de ferro fundido.</t>
  </si>
  <si>
    <t xml:space="preserve">mt36bse006a</t>
  </si>
  <si>
    <t xml:space="preserve">Ud</t>
  </si>
  <si>
    <t xml:space="preserve">Regulador de nível para águas limpas, com cabo de 3 m.</t>
  </si>
  <si>
    <t xml:space="preserve">mt36bom020</t>
  </si>
  <si>
    <t xml:space="preserve">Ud</t>
  </si>
  <si>
    <t xml:space="preserve">Acessórios para instalação de bomba submergível portátil, para bombagem de águas, instalada em caixa enterrada e ligação à rede de saneamento.</t>
  </si>
  <si>
    <t xml:space="preserve">mt36bom060a</t>
  </si>
  <si>
    <t xml:space="preserve">Ud</t>
  </si>
  <si>
    <t xml:space="preserve">Instalação de bomba submergível portátil, para bombagem de águas, em caixa enterrada e ligação à rede eléctrica.</t>
  </si>
  <si>
    <t xml:space="preserve">mo008</t>
  </si>
  <si>
    <t xml:space="preserve">h</t>
  </si>
  <si>
    <t xml:space="preserve">Oficial de 1ª canalizador.</t>
  </si>
  <si>
    <t xml:space="preserve">mo107</t>
  </si>
  <si>
    <t xml:space="preserve">h</t>
  </si>
  <si>
    <t xml:space="preserve">Ajudante de canalizador.</t>
  </si>
  <si>
    <t xml:space="preserve">mo003</t>
  </si>
  <si>
    <t xml:space="preserve">h</t>
  </si>
  <si>
    <t xml:space="preserve">Oficial de 1ª electricista.</t>
  </si>
  <si>
    <t xml:space="preserve">%</t>
  </si>
  <si>
    <t xml:space="preserve">Custos directos complementares</t>
  </si>
  <si>
    <t xml:space="preserve">Custo de manutenção decenal: 354.745,09MT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</si>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</sst>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2</v>
      </c>
      <c r="F9" s="13">
        <v>150471</v>
      </c>
      <c r="G9" s="13">
        <f ca="1">ROUND(INDIRECT(ADDRESS(ROW()+(0), COLUMN()+(-2), 1))*INDIRECT(ADDRESS(ROW()+(0), COLUMN()+(-1), 1)), 2)</f>
        <v>300942</v>
      </c>
    </row>
    <row r="10" spans="1:7" ht="13.50" thickBot="1" customHeight="1">
      <c r="A10" s="14" t="s">
        <v>14</v>
      </c>
      <c r="B10" s="14"/>
      <c r="C10" s="15" t="s">
        <v>15</v>
      </c>
      <c r="D10" s="14" t="s">
        <v>16</v>
      </c>
      <c r="E10" s="16">
        <v>2</v>
      </c>
      <c r="F10" s="17">
        <v>28307.4</v>
      </c>
      <c r="G10" s="17">
        <f ca="1">ROUND(INDIRECT(ADDRESS(ROW()+(0), COLUMN()+(-2), 1))*INDIRECT(ADDRESS(ROW()+(0), COLUMN()+(-1), 1)), 2)</f>
        <v>56614.8</v>
      </c>
    </row>
    <row r="11" spans="1:7" ht="13.50" thickBot="1" customHeight="1">
      <c r="A11" s="14" t="s">
        <v>17</v>
      </c>
      <c r="B11" s="14"/>
      <c r="C11" s="15" t="s">
        <v>18</v>
      </c>
      <c r="D11" s="14" t="s">
        <v>19</v>
      </c>
      <c r="E11" s="16">
        <v>2</v>
      </c>
      <c r="F11" s="17">
        <v>2151.93</v>
      </c>
      <c r="G11" s="17">
        <f ca="1">ROUND(INDIRECT(ADDRESS(ROW()+(0), COLUMN()+(-2), 1))*INDIRECT(ADDRESS(ROW()+(0), COLUMN()+(-1), 1)), 2)</f>
        <v>4303.86</v>
      </c>
    </row>
    <row r="12" spans="1:7" ht="24.00" thickBot="1" customHeight="1">
      <c r="A12" s="14" t="s">
        <v>20</v>
      </c>
      <c r="B12" s="14"/>
      <c r="C12" s="15" t="s">
        <v>21</v>
      </c>
      <c r="D12" s="14" t="s">
        <v>22</v>
      </c>
      <c r="E12" s="16">
        <v>2</v>
      </c>
      <c r="F12" s="17">
        <v>2165.44</v>
      </c>
      <c r="G12" s="17">
        <f ca="1">ROUND(INDIRECT(ADDRESS(ROW()+(0), COLUMN()+(-2), 1))*INDIRECT(ADDRESS(ROW()+(0), COLUMN()+(-1), 1)), 2)</f>
        <v>4330.88</v>
      </c>
    </row>
    <row r="13" spans="1:7" ht="24.00" thickBot="1" customHeight="1">
      <c r="A13" s="14" t="s">
        <v>23</v>
      </c>
      <c r="B13" s="14"/>
      <c r="C13" s="15" t="s">
        <v>24</v>
      </c>
      <c r="D13" s="14" t="s">
        <v>25</v>
      </c>
      <c r="E13" s="16">
        <v>2</v>
      </c>
      <c r="F13" s="17">
        <v>1446.84</v>
      </c>
      <c r="G13" s="17">
        <f ca="1">ROUND(INDIRECT(ADDRESS(ROW()+(0), COLUMN()+(-2), 1))*INDIRECT(ADDRESS(ROW()+(0), COLUMN()+(-1), 1)), 2)</f>
        <v>2893.68</v>
      </c>
    </row>
    <row r="14" spans="1:7" ht="13.50" thickBot="1" customHeight="1">
      <c r="A14" s="14" t="s">
        <v>26</v>
      </c>
      <c r="B14" s="14"/>
      <c r="C14" s="15" t="s">
        <v>27</v>
      </c>
      <c r="D14" s="14" t="s">
        <v>28</v>
      </c>
      <c r="E14" s="16">
        <v>1.923</v>
      </c>
      <c r="F14" s="17">
        <v>138.06</v>
      </c>
      <c r="G14" s="17">
        <f ca="1">ROUND(INDIRECT(ADDRESS(ROW()+(0), COLUMN()+(-2), 1))*INDIRECT(ADDRESS(ROW()+(0), COLUMN()+(-1), 1)), 2)</f>
        <v>265.49</v>
      </c>
    </row>
    <row r="15" spans="1:7" ht="13.50" thickBot="1" customHeight="1">
      <c r="A15" s="14" t="s">
        <v>29</v>
      </c>
      <c r="B15" s="14"/>
      <c r="C15" s="15" t="s">
        <v>30</v>
      </c>
      <c r="D15" s="14" t="s">
        <v>31</v>
      </c>
      <c r="E15" s="16">
        <v>1.923</v>
      </c>
      <c r="F15" s="17">
        <v>100.25</v>
      </c>
      <c r="G15" s="17">
        <f ca="1">ROUND(INDIRECT(ADDRESS(ROW()+(0), COLUMN()+(-2), 1))*INDIRECT(ADDRESS(ROW()+(0), COLUMN()+(-1), 1)), 2)</f>
        <v>192.78</v>
      </c>
    </row>
    <row r="16" spans="1:7" ht="13.50" thickBot="1" customHeight="1">
      <c r="A16" s="14" t="s">
        <v>32</v>
      </c>
      <c r="B16" s="14"/>
      <c r="C16" s="18" t="s">
        <v>33</v>
      </c>
      <c r="D16" s="19" t="s">
        <v>34</v>
      </c>
      <c r="E16" s="20">
        <v>3.221</v>
      </c>
      <c r="F16" s="21">
        <v>138.06</v>
      </c>
      <c r="G16" s="21">
        <f ca="1">ROUND(INDIRECT(ADDRESS(ROW()+(0), COLUMN()+(-2), 1))*INDIRECT(ADDRESS(ROW()+(0), COLUMN()+(-1), 1)), 2)</f>
        <v>444.69</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369989</v>
      </c>
      <c r="G17" s="24">
        <f ca="1">ROUND(INDIRECT(ADDRESS(ROW()+(0), COLUMN()+(-2), 1))*INDIRECT(ADDRESS(ROW()+(0), COLUMN()+(-1), 1))/100, 2)</f>
        <v>7399.77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377388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