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<sst xmlns="http://schemas.openxmlformats.org/spreadsheetml/2006/main" count="39" uniqueCount="39">
  <si>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</si>
  <si>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UAO030</t>
  </si>
  <si>
    <t xml:space="preserve">Ud</t>
  </si>
  <si>
    <t xml:space="preserve">Câmara de inspecção de bombagem pré-fabricada, de poliéster reforçado com fibra de vidro (PRFV).</t>
  </si>
  <si>
    <r>
      <rPr>
        <sz val="8.25"/>
        <color rgb="FF000000"/>
        <rFont val="Arial"/>
        <family val="2"/>
      </rPr>
      <t xml:space="preserve">Poço de bombagem, monobloco, de poliéster reforçado com fibra de vidro (PRFV), de 2000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200x200 cm e 20 cm de espessura de betão simples C30/37 (X0(P); D25; S2; Cl 0,4), com fecho de tampa circular estanque com bloqueio e aro de ferro fundido classe D-400 segundo NP EN 124, instalada em faixas de rodagem, incluindo vias pedonais, ou zonas de estacionamento para todo o tipo de veículos.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</si>
  <si>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</si>
  <si>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</si>
  <si>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</si>
  <si>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</si>
  <si>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</si>
  <si>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</si>
  <si>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</si>
  <si>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</si>
  <si>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</si>
  <si>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</si>
  <si>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</si>
  <si>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</si>
  <si>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mt11ras190a</t>
  </si>
  <si>
    <t xml:space="preserve">Ud</t>
  </si>
  <si>
    <t xml:space="preserve">Poço de bombagem, monobloco, de poliéster reforçado com fibra de vidro (PRFV), de 2000 mm de diâmetro nominal e 2,5 m de altura nominal, com cone redutor de 800 mm de diâmetro nominal na boca, com os degraus instalados, base com superfície lisa, uma entrada com manguito de união com junta elástica de 315 mm de diâmetro, uma saída de impulsão com ligação com abraçadeira de 110 mm de diâmetro e tubo para ventilação, segundo EN 13598-2.</t>
  </si>
  <si>
    <t xml:space="preserve">mt10hmf020Ta</t>
  </si>
  <si>
    <t xml:space="preserve">m³</t>
  </si>
  <si>
    <t xml:space="preserve">Betão simples C30/37 (X0(P); D25; S2; Cl 0,4), fabricado em central, segundo NP EN 206.</t>
  </si>
  <si>
    <t xml:space="preserve">mt46tpr010r</t>
  </si>
  <si>
    <t xml:space="preserve">Ud</t>
  </si>
  <si>
    <t xml:space="preserve">Tampa circular estanque com bloqueio através de quatro parafusos e aro de ferro fundido dúctil de 850 mm de diâmetro exterior e 100 mm de altura, passagem livre de 600 mm, para câmara, classe D-400 segundo NP EN 124. Tampa revestida com tinta betuminosa e aro provido de junta de insonorização de polietileno e dispositivo anti-roubo.</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</si>
  <si>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</si>
  <si>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</si>
  <si>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</si>
  <si>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</si>
  <si>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</si>
  <si>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</si>
  <si>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</si>
  <si>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</si>
  <si>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</si>
  <si>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</si>
  <si>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</si>
  <si>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14.938,58MT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</si>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</sst>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1.473</v>
      </c>
      <c r="F9" s="13">
        <v>5026.9</v>
      </c>
      <c r="G9" s="13">
        <f ca="1">ROUND(INDIRECT(ADDRESS(ROW()+(0), COLUMN()+(-2), 1))*INDIRECT(ADDRESS(ROW()+(0), COLUMN()+(-1), 1)), 2)</f>
        <v>7404.62</v>
      </c>
    </row>
    <row r="10" spans="1:7" ht="24.00" thickBot="1" customHeight="1">
      <c r="A10" s="14" t="s">
        <v>14</v>
      </c>
      <c r="B10" s="14"/>
      <c r="C10" s="15" t="s">
        <v>15</v>
      </c>
      <c r="D10" s="14" t="s">
        <v>16</v>
      </c>
      <c r="E10" s="16">
        <v>4.909</v>
      </c>
      <c r="F10" s="17">
        <v>425.34</v>
      </c>
      <c r="G10" s="17">
        <f ca="1">ROUND(INDIRECT(ADDRESS(ROW()+(0), COLUMN()+(-2), 1))*INDIRECT(ADDRESS(ROW()+(0), COLUMN()+(-1), 1)), 2)</f>
        <v>2087.99</v>
      </c>
    </row>
    <row r="11" spans="1:7" ht="55.50" thickBot="1" customHeight="1">
      <c r="A11" s="14" t="s">
        <v>17</v>
      </c>
      <c r="B11" s="14"/>
      <c r="C11" s="15" t="s">
        <v>18</v>
      </c>
      <c r="D11" s="14" t="s">
        <v>19</v>
      </c>
      <c r="E11" s="16">
        <v>1</v>
      </c>
      <c r="F11" s="17">
        <v>274312</v>
      </c>
      <c r="G11" s="17">
        <f ca="1">ROUND(INDIRECT(ADDRESS(ROW()+(0), COLUMN()+(-2), 1))*INDIRECT(ADDRESS(ROW()+(0), COLUMN()+(-1), 1)), 2)</f>
        <v>274312</v>
      </c>
    </row>
    <row r="12" spans="1:7" ht="13.50" thickBot="1" customHeight="1">
      <c r="A12" s="14" t="s">
        <v>20</v>
      </c>
      <c r="B12" s="14"/>
      <c r="C12" s="15" t="s">
        <v>21</v>
      </c>
      <c r="D12" s="14" t="s">
        <v>22</v>
      </c>
      <c r="E12" s="16">
        <v>0.172</v>
      </c>
      <c r="F12" s="17">
        <v>4818.27</v>
      </c>
      <c r="G12" s="17">
        <f ca="1">ROUND(INDIRECT(ADDRESS(ROW()+(0), COLUMN()+(-2), 1))*INDIRECT(ADDRESS(ROW()+(0), COLUMN()+(-1), 1)), 2)</f>
        <v>828.74</v>
      </c>
    </row>
    <row r="13" spans="1:7" ht="45.00" thickBot="1" customHeight="1">
      <c r="A13" s="14" t="s">
        <v>23</v>
      </c>
      <c r="B13" s="14"/>
      <c r="C13" s="15" t="s">
        <v>24</v>
      </c>
      <c r="D13" s="14" t="s">
        <v>25</v>
      </c>
      <c r="E13" s="16">
        <v>1</v>
      </c>
      <c r="F13" s="17">
        <v>7274.79</v>
      </c>
      <c r="G13" s="17">
        <f ca="1">ROUND(INDIRECT(ADDRESS(ROW()+(0), COLUMN()+(-2), 1))*INDIRECT(ADDRESS(ROW()+(0), COLUMN()+(-1), 1)), 2)</f>
        <v>7274.79</v>
      </c>
    </row>
    <row r="14" spans="1:7" ht="13.50" thickBot="1" customHeight="1">
      <c r="A14" s="14" t="s">
        <v>26</v>
      </c>
      <c r="B14" s="14"/>
      <c r="C14" s="15" t="s">
        <v>27</v>
      </c>
      <c r="D14" s="14" t="s">
        <v>28</v>
      </c>
      <c r="E14" s="16">
        <v>0.284</v>
      </c>
      <c r="F14" s="17">
        <v>1963.13</v>
      </c>
      <c r="G14" s="17">
        <f ca="1">ROUND(INDIRECT(ADDRESS(ROW()+(0), COLUMN()+(-2), 1))*INDIRECT(ADDRESS(ROW()+(0), COLUMN()+(-1), 1)), 2)</f>
        <v>557.53</v>
      </c>
    </row>
    <row r="15" spans="1:7" ht="13.50" thickBot="1" customHeight="1">
      <c r="A15" s="14" t="s">
        <v>29</v>
      </c>
      <c r="B15" s="14"/>
      <c r="C15" s="15" t="s">
        <v>30</v>
      </c>
      <c r="D15" s="14" t="s">
        <v>31</v>
      </c>
      <c r="E15" s="16">
        <v>2.451</v>
      </c>
      <c r="F15" s="17">
        <v>132.85</v>
      </c>
      <c r="G15" s="17">
        <f ca="1">ROUND(INDIRECT(ADDRESS(ROW()+(0), COLUMN()+(-2), 1))*INDIRECT(ADDRESS(ROW()+(0), COLUMN()+(-1), 1)), 2)</f>
        <v>325.62</v>
      </c>
    </row>
    <row r="16" spans="1:7" ht="13.50" thickBot="1" customHeight="1">
      <c r="A16" s="14" t="s">
        <v>32</v>
      </c>
      <c r="B16" s="14"/>
      <c r="C16" s="18" t="s">
        <v>33</v>
      </c>
      <c r="D16" s="19" t="s">
        <v>34</v>
      </c>
      <c r="E16" s="20">
        <v>1.226</v>
      </c>
      <c r="F16" s="21">
        <v>99.31</v>
      </c>
      <c r="G16" s="21">
        <f ca="1">ROUND(INDIRECT(ADDRESS(ROW()+(0), COLUMN()+(-2), 1))*INDIRECT(ADDRESS(ROW()+(0), COLUMN()+(-1), 1)), 2)</f>
        <v>121.75</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292913</v>
      </c>
      <c r="G17" s="24">
        <f ca="1">ROUND(INDIRECT(ADDRESS(ROW()+(0), COLUMN()+(-2), 1))*INDIRECT(ADDRESS(ROW()+(0), COLUMN()+(-1), 1))/100, 2)</f>
        <v>5858.27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298772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