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<sst xmlns="http://schemas.openxmlformats.org/spreadsheetml/2006/main" count="39" uniqueCount="39">
  <si>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</si>
  <si>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UAO020</t>
  </si>
  <si>
    <t xml:space="preserve">Ud</t>
  </si>
  <si>
    <t xml:space="preserve">Câmara de inspecção de bombagem pré-fabricada, de polietileno.</t>
  </si>
  <si>
    <r>
      <rPr>
        <sz val="8.25"/>
        <color rgb="FF000000"/>
        <rFont val="Arial"/>
        <family val="2"/>
      </rPr>
      <t xml:space="preserve">Poço de bombagem, monobloco, de polietileno de alta densidade, de 800 mm de diâmetro nominal e 1,5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B-125 segundo NP EN 124, instalada em passeios, zonas pedonais ou estacionamentos comunitários. O preço inclui os equipamentos e a maquinaria necessários para o deslocamento e a colocação em obra dos elementos, mas não inclui o equipamento de bombagem,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</si>
  <si>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</si>
  <si>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</si>
  <si>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</si>
  <si>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</si>
  <si>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</si>
  <si>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</si>
  <si>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mt10haf020nElla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</si>
  <si>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</si>
  <si>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</si>
  <si>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</si>
  <si>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</si>
  <si>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</si>
  <si>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mt11ras180aa</t>
  </si>
  <si>
    <t xml:space="preserve">Ud</t>
  </si>
  <si>
    <t xml:space="preserve">Poço de bombagem, monobloco, de polietileno de alta densidade, de 800 mm de diâmetro nominal e 1,5 m de altura nominal, com cone redutor de 600 mm de diâmetro nominal na boca, com os degraus instalados, base com superfície lisa, uma entrada com manguito de união com junta elástica de 250 mm de diâmetro, uma saída de impulsão com ligação com abraçadeira de 90 mm de diâmetro e tubo para ventilação, segundo EN 13598-2.</t>
  </si>
  <si>
    <t xml:space="preserve">mt10hmf020Ta</t>
  </si>
  <si>
    <t xml:space="preserve">m³</t>
  </si>
  <si>
    <t xml:space="preserve">Betão simples C30/37 (X0(P); D25; S2; Cl 0,4), fabricado em central, segundo NP EN 206.</t>
  </si>
  <si>
    <t xml:space="preserve">mt46tpr010a</t>
  </si>
  <si>
    <t xml:space="preserve">Ud</t>
  </si>
  <si>
    <t xml:space="preserve">Tampa circular e aro de ferro fundido dúctil de 660 mm de diâmetro exterior e 40 mm de altura, passagem livre de 550 mm, para câmara, classe B-125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</si>
  <si>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</si>
  <si>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</si>
  <si>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</si>
  <si>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</si>
  <si>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</si>
  <si>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</si>
  <si>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</si>
  <si>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</si>
  <si>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</si>
  <si>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</si>
  <si>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</si>
  <si>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3.780,33MT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</si>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</sst>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91"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0.398</v>
      </c>
      <c r="F9" s="13">
        <v>5026.9</v>
      </c>
      <c r="G9" s="13">
        <f ca="1">ROUND(INDIRECT(ADDRESS(ROW()+(0), COLUMN()+(-2), 1))*INDIRECT(ADDRESS(ROW()+(0), COLUMN()+(-1), 1)), 2)</f>
        <v>2000.71</v>
      </c>
    </row>
    <row r="10" spans="1:7" ht="24.00" thickBot="1" customHeight="1">
      <c r="A10" s="14" t="s">
        <v>14</v>
      </c>
      <c r="B10" s="14"/>
      <c r="C10" s="15" t="s">
        <v>15</v>
      </c>
      <c r="D10" s="14" t="s">
        <v>16</v>
      </c>
      <c r="E10" s="16">
        <v>1.327</v>
      </c>
      <c r="F10" s="17">
        <v>425.34</v>
      </c>
      <c r="G10" s="17">
        <f ca="1">ROUND(INDIRECT(ADDRESS(ROW()+(0), COLUMN()+(-2), 1))*INDIRECT(ADDRESS(ROW()+(0), COLUMN()+(-1), 1)), 2)</f>
        <v>564.43</v>
      </c>
    </row>
    <row r="11" spans="1:7" ht="55.50" thickBot="1" customHeight="1">
      <c r="A11" s="14" t="s">
        <v>17</v>
      </c>
      <c r="B11" s="14"/>
      <c r="C11" s="15" t="s">
        <v>18</v>
      </c>
      <c r="D11" s="14" t="s">
        <v>19</v>
      </c>
      <c r="E11" s="16">
        <v>1</v>
      </c>
      <c r="F11" s="17">
        <v>66361.2</v>
      </c>
      <c r="G11" s="17">
        <f ca="1">ROUND(INDIRECT(ADDRESS(ROW()+(0), COLUMN()+(-2), 1))*INDIRECT(ADDRESS(ROW()+(0), COLUMN()+(-1), 1)), 2)</f>
        <v>66361.2</v>
      </c>
    </row>
    <row r="12" spans="1:7" ht="13.50" thickBot="1" customHeight="1">
      <c r="A12" s="14" t="s">
        <v>20</v>
      </c>
      <c r="B12" s="14"/>
      <c r="C12" s="15" t="s">
        <v>21</v>
      </c>
      <c r="D12" s="14" t="s">
        <v>22</v>
      </c>
      <c r="E12" s="16">
        <v>0.349</v>
      </c>
      <c r="F12" s="17">
        <v>4818.27</v>
      </c>
      <c r="G12" s="17">
        <f ca="1">ROUND(INDIRECT(ADDRESS(ROW()+(0), COLUMN()+(-2), 1))*INDIRECT(ADDRESS(ROW()+(0), COLUMN()+(-1), 1)), 2)</f>
        <v>1681.58</v>
      </c>
    </row>
    <row r="13" spans="1:7" ht="34.50" thickBot="1" customHeight="1">
      <c r="A13" s="14" t="s">
        <v>23</v>
      </c>
      <c r="B13" s="14"/>
      <c r="C13" s="15" t="s">
        <v>24</v>
      </c>
      <c r="D13" s="14" t="s">
        <v>25</v>
      </c>
      <c r="E13" s="16">
        <v>1</v>
      </c>
      <c r="F13" s="17">
        <v>2624.45</v>
      </c>
      <c r="G13" s="17">
        <f ca="1">ROUND(INDIRECT(ADDRESS(ROW()+(0), COLUMN()+(-2), 1))*INDIRECT(ADDRESS(ROW()+(0), COLUMN()+(-1), 1)), 2)</f>
        <v>2624.45</v>
      </c>
    </row>
    <row r="14" spans="1:7" ht="13.50" thickBot="1" customHeight="1">
      <c r="A14" s="14" t="s">
        <v>26</v>
      </c>
      <c r="B14" s="14"/>
      <c r="C14" s="15" t="s">
        <v>27</v>
      </c>
      <c r="D14" s="14" t="s">
        <v>28</v>
      </c>
      <c r="E14" s="16">
        <v>0.259</v>
      </c>
      <c r="F14" s="17">
        <v>1963.13</v>
      </c>
      <c r="G14" s="17">
        <f ca="1">ROUND(INDIRECT(ADDRESS(ROW()+(0), COLUMN()+(-2), 1))*INDIRECT(ADDRESS(ROW()+(0), COLUMN()+(-1), 1)), 2)</f>
        <v>508.45</v>
      </c>
    </row>
    <row r="15" spans="1:7" ht="13.50" thickBot="1" customHeight="1">
      <c r="A15" s="14" t="s">
        <v>29</v>
      </c>
      <c r="B15" s="14"/>
      <c r="C15" s="15" t="s">
        <v>30</v>
      </c>
      <c r="D15" s="14" t="s">
        <v>31</v>
      </c>
      <c r="E15" s="16">
        <v>2.1</v>
      </c>
      <c r="F15" s="17">
        <v>132.85</v>
      </c>
      <c r="G15" s="17">
        <f ca="1">ROUND(INDIRECT(ADDRESS(ROW()+(0), COLUMN()+(-2), 1))*INDIRECT(ADDRESS(ROW()+(0), COLUMN()+(-1), 1)), 2)</f>
        <v>278.99</v>
      </c>
    </row>
    <row r="16" spans="1:7" ht="13.50" thickBot="1" customHeight="1">
      <c r="A16" s="14" t="s">
        <v>32</v>
      </c>
      <c r="B16" s="14"/>
      <c r="C16" s="18" t="s">
        <v>33</v>
      </c>
      <c r="D16" s="19" t="s">
        <v>34</v>
      </c>
      <c r="E16" s="20">
        <v>1.05</v>
      </c>
      <c r="F16" s="21">
        <v>99.31</v>
      </c>
      <c r="G16" s="21">
        <f ca="1">ROUND(INDIRECT(ADDRESS(ROW()+(0), COLUMN()+(-2), 1))*INDIRECT(ADDRESS(ROW()+(0), COLUMN()+(-1), 1)), 2)</f>
        <v>104.28</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74124.1</v>
      </c>
      <c r="G17" s="24">
        <f ca="1">ROUND(INDIRECT(ADDRESS(ROW()+(0), COLUMN()+(-2), 1))*INDIRECT(ADDRESS(ROW()+(0), COLUMN()+(-1), 1))/100, 2)</f>
        <v>1482.48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75606.6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