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<sst xmlns="http://schemas.openxmlformats.org/spreadsheetml/2006/main" count="39" uniqueCount="39">
  <si>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</si>
  <si>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UAP013</t>
  </si>
  <si>
    <t xml:space="preserve">Ud</t>
  </si>
  <si>
    <t xml:space="preserve">Câmara de inspecção pré-fabricada de polietileno.</t>
  </si>
  <si>
    <r>
      <rPr>
        <sz val="8.25"/>
        <color rgb="FF000000"/>
        <rFont val="Arial"/>
        <family val="2"/>
      </rPr>
      <t xml:space="preserve">Câmara de inspecção, monobloco, de polietileno de alta densidade, de 1000 mm de diâmetro nominal e 3,5 m de altura nominal, sobre base de 30 cm de espessura de betão armado C35/45 (XC4(P) + XA2(P); D25; S2; Cl 0,2), encastre do corpo do colector 10 cm na referida base, ligeiramente armada com malha electrossoldada AR82 100x300 mm de aço A500 EL e laje em torno da boca do cone de 150x150 cm e 20 cm de espessura de betão simples C30/37 (X0(P); D25; S2; Cl 0,4), com fecho de tampa circular e aro de ferro fundido classe C-250 segundo NP EN 124, instalada em junto a lancis de passeios ou zonas das valetas das ruas. O preço inclui os equipamentos e a maquinaria necessários para o deslocamento e a colocação em obra dos elementos, mas não inclui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</si>
  <si>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</si>
  <si>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</si>
  <si>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</si>
  <si>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</si>
  <si>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</si>
  <si>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</si>
  <si>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mt10haf020nElla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</si>
  <si>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</si>
  <si>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</si>
  <si>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</si>
  <si>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</si>
  <si>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</si>
  <si>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mt11ras110hh</t>
  </si>
  <si>
    <t xml:space="preserve">Ud</t>
  </si>
  <si>
    <t xml:space="preserve">Câmara de inspecção, monobloco, de polietileno de alta densidade, de 1000 mm de diâmetro nominal e 3,5 m de altura nominal, com cone redutor de 600 mm de diâmetro nominal na boca, com os degraus instalados, base com superfície lisa, três entradas com manguito de união com junta elástica, uma de 400 mm de diâmetro, uma de 250 mm de diâmetro e uma de 160 mm de diâmetro e uma saída de 400 mm de diâmetro, segundo EN 13598-2.</t>
  </si>
  <si>
    <t xml:space="preserve">mt10hmf020Ta</t>
  </si>
  <si>
    <t xml:space="preserve">m³</t>
  </si>
  <si>
    <t xml:space="preserve">Betão simples C30/37 (X0(P); D25; S2; Cl 0,4), fabricado em central, segundo NP EN 206.</t>
  </si>
  <si>
    <t xml:space="preserve">mt46tpr010g</t>
  </si>
  <si>
    <t xml:space="preserve">Ud</t>
  </si>
  <si>
    <t xml:space="preserve">Tampa circular e aro de ferro fundido dúctil de 660 mm de diâmetro exterior e 40 mm de altura, passagem livre de 550 mm, para câmara, classe C-250 segundo NP EN 124. Tampa revestida com tinta betuminosa e aro sem fecho nem junta.</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</si>
  <si>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</si>
  <si>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</si>
  <si>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</si>
  <si>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</si>
  <si>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</si>
  <si>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</si>
  <si>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</si>
  <si>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</si>
  <si>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</si>
  <si>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</si>
  <si>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</si>
  <si>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13.472,55MT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</si>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</sst>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4.08" customWidth="1"/>
    <col min="4" max="4" width="80.75"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0.53</v>
      </c>
      <c r="F9" s="13">
        <v>5026.9</v>
      </c>
      <c r="G9" s="13">
        <f ca="1">ROUND(INDIRECT(ADDRESS(ROW()+(0), COLUMN()+(-2), 1))*INDIRECT(ADDRESS(ROW()+(0), COLUMN()+(-1), 1)), 2)</f>
        <v>2664.26</v>
      </c>
    </row>
    <row r="10" spans="1:7" ht="24.00" thickBot="1" customHeight="1">
      <c r="A10" s="14" t="s">
        <v>14</v>
      </c>
      <c r="B10" s="14"/>
      <c r="C10" s="15" t="s">
        <v>15</v>
      </c>
      <c r="D10" s="14" t="s">
        <v>16</v>
      </c>
      <c r="E10" s="16">
        <v>1.767</v>
      </c>
      <c r="F10" s="17">
        <v>425.34</v>
      </c>
      <c r="G10" s="17">
        <f ca="1">ROUND(INDIRECT(ADDRESS(ROW()+(0), COLUMN()+(-2), 1))*INDIRECT(ADDRESS(ROW()+(0), COLUMN()+(-1), 1)), 2)</f>
        <v>751.58</v>
      </c>
    </row>
    <row r="11" spans="1:7" ht="55.50" thickBot="1" customHeight="1">
      <c r="A11" s="14" t="s">
        <v>17</v>
      </c>
      <c r="B11" s="14"/>
      <c r="C11" s="15" t="s">
        <v>18</v>
      </c>
      <c r="D11" s="14" t="s">
        <v>19</v>
      </c>
      <c r="E11" s="16">
        <v>1</v>
      </c>
      <c r="F11" s="17">
        <v>255491</v>
      </c>
      <c r="G11" s="17">
        <f ca="1">ROUND(INDIRECT(ADDRESS(ROW()+(0), COLUMN()+(-2), 1))*INDIRECT(ADDRESS(ROW()+(0), COLUMN()+(-1), 1)), 2)</f>
        <v>255491</v>
      </c>
    </row>
    <row r="12" spans="1:7" ht="13.50" thickBot="1" customHeight="1">
      <c r="A12" s="14" t="s">
        <v>20</v>
      </c>
      <c r="B12" s="14"/>
      <c r="C12" s="15" t="s">
        <v>21</v>
      </c>
      <c r="D12" s="14" t="s">
        <v>22</v>
      </c>
      <c r="E12" s="16">
        <v>0.293</v>
      </c>
      <c r="F12" s="17">
        <v>4818.27</v>
      </c>
      <c r="G12" s="17">
        <f ca="1">ROUND(INDIRECT(ADDRESS(ROW()+(0), COLUMN()+(-2), 1))*INDIRECT(ADDRESS(ROW()+(0), COLUMN()+(-1), 1)), 2)</f>
        <v>1411.75</v>
      </c>
    </row>
    <row r="13" spans="1:7" ht="34.50" thickBot="1" customHeight="1">
      <c r="A13" s="14" t="s">
        <v>23</v>
      </c>
      <c r="B13" s="14"/>
      <c r="C13" s="15" t="s">
        <v>24</v>
      </c>
      <c r="D13" s="14" t="s">
        <v>25</v>
      </c>
      <c r="E13" s="16">
        <v>1</v>
      </c>
      <c r="F13" s="17">
        <v>2877.69</v>
      </c>
      <c r="G13" s="17">
        <f ca="1">ROUND(INDIRECT(ADDRESS(ROW()+(0), COLUMN()+(-2), 1))*INDIRECT(ADDRESS(ROW()+(0), COLUMN()+(-1), 1)), 2)</f>
        <v>2877.69</v>
      </c>
    </row>
    <row r="14" spans="1:7" ht="13.50" thickBot="1" customHeight="1">
      <c r="A14" s="14" t="s">
        <v>26</v>
      </c>
      <c r="B14" s="14"/>
      <c r="C14" s="15" t="s">
        <v>27</v>
      </c>
      <c r="D14" s="14" t="s">
        <v>28</v>
      </c>
      <c r="E14" s="16">
        <v>0.284</v>
      </c>
      <c r="F14" s="17">
        <v>1963.13</v>
      </c>
      <c r="G14" s="17">
        <f ca="1">ROUND(INDIRECT(ADDRESS(ROW()+(0), COLUMN()+(-2), 1))*INDIRECT(ADDRESS(ROW()+(0), COLUMN()+(-1), 1)), 2)</f>
        <v>557.53</v>
      </c>
    </row>
    <row r="15" spans="1:7" ht="13.50" thickBot="1" customHeight="1">
      <c r="A15" s="14" t="s">
        <v>29</v>
      </c>
      <c r="B15" s="14"/>
      <c r="C15" s="15" t="s">
        <v>30</v>
      </c>
      <c r="D15" s="14" t="s">
        <v>31</v>
      </c>
      <c r="E15" s="16">
        <v>2.27</v>
      </c>
      <c r="F15" s="17">
        <v>132.85</v>
      </c>
      <c r="G15" s="17">
        <f ca="1">ROUND(INDIRECT(ADDRESS(ROW()+(0), COLUMN()+(-2), 1))*INDIRECT(ADDRESS(ROW()+(0), COLUMN()+(-1), 1)), 2)</f>
        <v>301.57</v>
      </c>
    </row>
    <row r="16" spans="1:7" ht="13.50" thickBot="1" customHeight="1">
      <c r="A16" s="14" t="s">
        <v>32</v>
      </c>
      <c r="B16" s="14"/>
      <c r="C16" s="18" t="s">
        <v>33</v>
      </c>
      <c r="D16" s="19" t="s">
        <v>34</v>
      </c>
      <c r="E16" s="20">
        <v>1.135</v>
      </c>
      <c r="F16" s="21">
        <v>99.31</v>
      </c>
      <c r="G16" s="21">
        <f ca="1">ROUND(INDIRECT(ADDRESS(ROW()+(0), COLUMN()+(-2), 1))*INDIRECT(ADDRESS(ROW()+(0), COLUMN()+(-1), 1)), 2)</f>
        <v>112.72</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264168</v>
      </c>
      <c r="G17" s="24">
        <f ca="1">ROUND(INDIRECT(ADDRESS(ROW()+(0), COLUMN()+(-2), 1))*INDIRECT(ADDRESS(ROW()+(0), COLUMN()+(-1), 1))/100, 2)</f>
        <v>5283.35</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269451</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