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<sst xmlns="http://schemas.openxmlformats.org/spreadsheetml/2006/main" count="42" uniqueCount="42">
  <si>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</si>
  <si>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UBC040</t>
  </si>
  <si>
    <t xml:space="preserve">m</t>
  </si>
  <si>
    <t xml:space="preserve">Canalização enterrada de água para instalação centralizada de aquecimento e A.Q.S.</t>
  </si>
  <si>
    <r>
      <rPr>
        <sz val="8.25"/>
        <color rgb="FF000000"/>
        <rFont val="Arial"/>
        <family val="2"/>
      </rPr>
      <t xml:space="preserve">Canalização enterrada de água para instalação centralizada de aquecimento e A.Q.S. de habitações unifamiliares formada por tubagem de polietileno para aquecimento e A.Q.S., modelo Ecoflex Thermo Quattro "UPONOR IBERIA", de 175 mm de diâmetro, composta por dois tubos de polietileno reticulado (PE-X) com barreira de oxigénio (EVOH) de 25 mm de diâmetro e 2,3 mm de espessura, para aquecimento, pressão máxima de trabalho 6 bar, temperatura máxima de trabalho 95°C, e dois tubos de polietileno reticulado (PE-X) de 25 mm de diâmetro e 3,5 mm de espessura, para A.Q.S., pressão máxima de trabalho 10 bar, temperatura máxima de trabalho 95°C, pré-isolados termicamente com espuma de polietileno reticulado (PE-X) e protegidos mecanicamente com tubo corrugado de polietileno de alta densidade,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</si>
  <si>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</si>
  <si>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</si>
  <si>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</si>
  <si>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</si>
  <si>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</si>
  <si>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</si>
  <si>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mt37scu060e</t>
  </si>
  <si>
    <t xml:space="preserve">m</t>
  </si>
  <si>
    <t xml:space="preserve">Tubagem de polietileno para aquecimento e A.Q.S., modelo Ecoflex Thermo Quattro "UPONOR IBERIA", de 175 mm de diâmetro, composta por dois tubos de polietileno reticulado (PE-X) com barreira de oxigénio (EVOH) de 25 mm de diâmetro e 2,3 mm de espessura, para aquecimento, pressão máxima de trabalho 6 bar, temperatura máxima de trabalho 95°C, e dois tubos de polietileno reticulado (PE-X) de 25 mm de diâmetro e 3,5 mm de espessura, para A.Q.S., pressão máxima de trabalho 10 bar, temperatura máxima de trabalho 95°C, pré-isolados termicamente com espuma de polietileno reticulado (PE-X) e protegidos mecanicamente com tubo corrugado de polietileno de alta densidade.</t>
  </si>
  <si>
    <t xml:space="preserve">mt37scu130e</t>
  </si>
  <si>
    <t xml:space="preserve">Ud</t>
  </si>
  <si>
    <t xml:space="preserve">Acessórios de união e kits de isolamento para tubagem modelo Ecoflex Thermo Quattro "UPONOR IBERIA", com tubos para aquecimento de 25 e 25 mm de diâmetro e tubos para A.Q.S. de 25 e 25 mm de diâmetro.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</si>
  <si>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</si>
  <si>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</si>
  <si>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</si>
  <si>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</si>
  <si>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</si>
  <si>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</si>
  <si>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</si>
  <si>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</si>
  <si>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</si>
  <si>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</si>
  <si>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</si>
  <si>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</si>
  <si>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</si>
  <si>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</si>
  <si>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</si>
  <si>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</si>
  <si>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</si>
  <si>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</si>
  <si>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</si>
  <si>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</si>
  <si>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</si>
  <si>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</si>
  <si>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</si>
  <si>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1.398,07MT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</si>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</sst>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13634.3</v>
      </c>
      <c r="H9" s="13">
        <f ca="1">ROUND(INDIRECT(ADDRESS(ROW()+(0), COLUMN()+(-2), 1))*INDIRECT(ADDRESS(ROW()+(0), COLUMN()+(-1), 1)), 2)</f>
        <v>13634.3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13634.3</v>
      </c>
      <c r="H10" s="17">
        <f ca="1">ROUND(INDIRECT(ADDRESS(ROW()+(0), COLUMN()+(-2), 1))*INDIRECT(ADDRESS(ROW()+(0), COLUMN()+(-1), 1)), 2)</f>
        <v>1363.43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0.178</v>
      </c>
      <c r="G11" s="17">
        <v>567.22</v>
      </c>
      <c r="H11" s="17">
        <f ca="1">ROUND(INDIRECT(ADDRESS(ROW()+(0), COLUMN()+(-2), 1))*INDIRECT(ADDRESS(ROW()+(0), COLUMN()+(-1), 1)), 2)</f>
        <v>100.97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0.056</v>
      </c>
      <c r="G12" s="17">
        <v>1449.82</v>
      </c>
      <c r="H12" s="17">
        <f ca="1">ROUND(INDIRECT(ADDRESS(ROW()+(0), COLUMN()+(-2), 1))*INDIRECT(ADDRESS(ROW()+(0), COLUMN()+(-1), 1)), 2)</f>
        <v>81.19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0.154</v>
      </c>
      <c r="G13" s="17">
        <v>138.95</v>
      </c>
      <c r="H13" s="17">
        <f ca="1">ROUND(INDIRECT(ADDRESS(ROW()+(0), COLUMN()+(-2), 1))*INDIRECT(ADDRESS(ROW()+(0), COLUMN()+(-1), 1)), 2)</f>
        <v>21.4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0.058</v>
      </c>
      <c r="G14" s="17">
        <v>136.52</v>
      </c>
      <c r="H14" s="17">
        <f ca="1">ROUND(INDIRECT(ADDRESS(ROW()+(0), COLUMN()+(-2), 1))*INDIRECT(ADDRESS(ROW()+(0), COLUMN()+(-1), 1)), 2)</f>
        <v>7.92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0.058</v>
      </c>
      <c r="G15" s="17">
        <v>99.12</v>
      </c>
      <c r="H15" s="17">
        <f ca="1">ROUND(INDIRECT(ADDRESS(ROW()+(0), COLUMN()+(-2), 1))*INDIRECT(ADDRESS(ROW()+(0), COLUMN()+(-1), 1)), 2)</f>
        <v>5.75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132.85</v>
      </c>
      <c r="H16" s="17">
        <f ca="1">ROUND(INDIRECT(ADDRESS(ROW()+(0), COLUMN()+(-2), 1))*INDIRECT(ADDRESS(ROW()+(0), COLUMN()+(-1), 1)), 2)</f>
        <v>8.37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0.063</v>
      </c>
      <c r="G17" s="21">
        <v>99.31</v>
      </c>
      <c r="H17" s="21">
        <f ca="1">ROUND(INDIRECT(ADDRESS(ROW()+(0), COLUMN()+(-2), 1))*INDIRECT(ADDRESS(ROW()+(0), COLUMN()+(-1), 1)), 2)</f>
        <v>6.26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15229.5</v>
      </c>
      <c r="H18" s="24">
        <f ca="1">ROUND(INDIRECT(ADDRESS(ROW()+(0), COLUMN()+(-2), 1))*INDIRECT(ADDRESS(ROW()+(0), COLUMN()+(-1), 1))/100, 2)</f>
        <v>304.59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15534.1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