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<sst xmlns="http://schemas.openxmlformats.org/spreadsheetml/2006/main" count="97" uniqueCount="97">
  <si>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</si>
  <si>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</si>
  <si>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</si>
  <si>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</si>
  <si>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betão armado sobre camada de betão de limpeza, realizadas com betão C25/30 (XC1(P); D12; S3; Cl 0,4) fabricado em central, e betonagem desde camião, e aço A400 NR; ESTRUTURA: formada por pilares, vigas e madres de aço EN 10025 S275JR, em perfis laminados a quente, através de uniões soldadas, com aplicação de primário anticorrosivo realizada em oficina; fixada à fundação através de placas de ancoragem de aço EN 10025 S275JR, em perfil plano, com furo central biselado e pernos soldados de aço nervurado A400 NR;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madre estrutural e bordo perimetral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</si>
  <si>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</si>
  <si>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</si>
  <si>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</si>
  <si>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</si>
  <si>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</si>
  <si>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</si>
  <si>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mt10hmf020La</t>
  </si>
  <si>
    <t xml:space="preserve">m³</t>
  </si>
  <si>
    <t xml:space="preserve">Betão simples C12/15 (X0(P); D25; S2; Cl 1,0), fabricado em central, segundo NP EN 206.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</si>
  <si>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</si>
  <si>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</si>
  <si>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</si>
  <si>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</si>
  <si>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</si>
  <si>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</si>
  <si>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mt07aco020a</t>
  </si>
  <si>
    <t xml:space="preserve">Ud</t>
  </si>
  <si>
    <t xml:space="preserve">Separador homologado para fundações.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</si>
  <si>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</si>
  <si>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</si>
  <si>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</si>
  <si>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</si>
  <si>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</si>
  <si>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</si>
  <si>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</si>
  <si>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</si>
  <si>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</si>
  <si>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</si>
  <si>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</si>
  <si>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cm4, segundo NP EN 14782.</t>
  </si>
  <si>
    <t xml:space="preserve">mt13ccg030g</t>
  </si>
  <si>
    <t xml:space="preserve">Ud</t>
  </si>
  <si>
    <t xml:space="preserve">Parafuso auto-roscante de 6,5x70 mm de aço inoxidável, com anilha.</t>
  </si>
  <si>
    <t xml:space="preserve">mt12www030mbj</t>
  </si>
  <si>
    <t xml:space="preserve">m</t>
  </si>
  <si>
    <t xml:space="preserve">Chapa dobrada de aço galvanizado, de 0,8 mm de espessura, 30 cm de desenvolvimento e 3 dobras, para bordo perimetral.</t>
  </si>
  <si>
    <t xml:space="preserve">mt13ccg030d</t>
  </si>
  <si>
    <t xml:space="preserve">Ud</t>
  </si>
  <si>
    <t xml:space="preserve">Parafuso auto-roscante de 6,5x130 mm de aço galvanizado, com anilha.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</si>
  <si>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</si>
  <si>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</si>
  <si>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</si>
  <si>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</si>
  <si>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</si>
  <si>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estanquidade para chapas perfiladas de aço.</t>
  </si>
  <si>
    <t xml:space="preserve">mq01ret020b</t>
  </si>
  <si>
    <t xml:space="preserve">h</t>
  </si>
  <si>
    <t xml:space="preserve">Retroescavadora sobre pneus, de 70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</si>
  <si>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</si>
  <si>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</si>
  <si>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</si>
  <si>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</si>
  <si>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</si>
  <si>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</si>
  <si>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</si>
  <si>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</si>
  <si>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</si>
  <si>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</si>
  <si>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</si>
  <si>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</si>
  <si>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</si>
  <si>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</si>
  <si>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</si>
  <si>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</si>
  <si>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</si>
  <si>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</si>
  <si>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</si>
  <si>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</si>
  <si>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</si>
  <si>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</si>
  <si>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</si>
  <si>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</si>
  <si>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</si>
  <si>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</si>
  <si>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</si>
  <si>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</si>
  <si>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</si>
  <si>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</si>
  <si>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</si>
  <si>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</si>
  <si>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539,24MT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</si>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</sst>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0.01</v>
      </c>
      <c r="H9" s="11"/>
      <c r="I9" s="13">
        <v>3503.95</v>
      </c>
      <c r="J9" s="13">
        <f ca="1">ROUND(INDIRECT(ADDRESS(ROW()+(0), COLUMN()+(-3), 1))*INDIRECT(ADDRESS(ROW()+(0), COLUMN()+(-1), 1)), 2)</f>
        <v>35.04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4945.26</v>
      </c>
      <c r="J10" s="17">
        <f ca="1">ROUND(INDIRECT(ADDRESS(ROW()+(0), COLUMN()+(-3), 1))*INDIRECT(ADDRESS(ROW()+(0), COLUMN()+(-1), 1)), 2)</f>
        <v>494.53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4.14</v>
      </c>
      <c r="H11" s="16"/>
      <c r="I11" s="17">
        <v>66.84</v>
      </c>
      <c r="J11" s="17">
        <f ca="1">ROUND(INDIRECT(ADDRESS(ROW()+(0), COLUMN()+(-3), 1))*INDIRECT(ADDRESS(ROW()+(0), COLUMN()+(-1), 1)), 2)</f>
        <v>276.72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0.8</v>
      </c>
      <c r="H12" s="16"/>
      <c r="I12" s="17">
        <v>7.65</v>
      </c>
      <c r="J12" s="17">
        <f ca="1">ROUND(INDIRECT(ADDRESS(ROW()+(0), COLUMN()+(-3), 1))*INDIRECT(ADDRESS(ROW()+(0), COLUMN()+(-1), 1)), 2)</f>
        <v>6.12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0.47</v>
      </c>
      <c r="H13" s="16"/>
      <c r="I13" s="17">
        <v>137.11</v>
      </c>
      <c r="J13" s="17">
        <f ca="1">ROUND(INDIRECT(ADDRESS(ROW()+(0), COLUMN()+(-3), 1))*INDIRECT(ADDRESS(ROW()+(0), COLUMN()+(-1), 1)), 2)</f>
        <v>64.44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17.5</v>
      </c>
      <c r="H14" s="16"/>
      <c r="I14" s="17">
        <v>78.4</v>
      </c>
      <c r="J14" s="17">
        <f ca="1">ROUND(INDIRECT(ADDRESS(ROW()+(0), COLUMN()+(-3), 1))*INDIRECT(ADDRESS(ROW()+(0), COLUMN()+(-1), 1)), 2)</f>
        <v>1372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0.167</v>
      </c>
      <c r="H15" s="16"/>
      <c r="I15" s="17">
        <v>462.99</v>
      </c>
      <c r="J15" s="17">
        <f ca="1">ROUND(INDIRECT(ADDRESS(ROW()+(0), COLUMN()+(-3), 1))*INDIRECT(ADDRESS(ROW()+(0), COLUMN()+(-1), 1)), 2)</f>
        <v>77.32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593.18</v>
      </c>
      <c r="J16" s="17">
        <f ca="1">ROUND(INDIRECT(ADDRESS(ROW()+(0), COLUMN()+(-3), 1))*INDIRECT(ADDRESS(ROW()+(0), COLUMN()+(-1), 1)), 2)</f>
        <v>622.84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3</v>
      </c>
      <c r="H17" s="16"/>
      <c r="I17" s="17">
        <v>42.44</v>
      </c>
      <c r="J17" s="17">
        <f ca="1">ROUND(INDIRECT(ADDRESS(ROW()+(0), COLUMN()+(-3), 1))*INDIRECT(ADDRESS(ROW()+(0), COLUMN()+(-1), 1)), 2)</f>
        <v>127.32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0.214</v>
      </c>
      <c r="H18" s="16"/>
      <c r="I18" s="17">
        <v>423.83</v>
      </c>
      <c r="J18" s="17">
        <f ca="1">ROUND(INDIRECT(ADDRESS(ROW()+(0), COLUMN()+(-3), 1))*INDIRECT(ADDRESS(ROW()+(0), COLUMN()+(-1), 1)), 2)</f>
        <v>90.7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1.2</v>
      </c>
      <c r="H19" s="16"/>
      <c r="I19" s="17">
        <v>33.57</v>
      </c>
      <c r="J19" s="17">
        <f ca="1">ROUND(INDIRECT(ADDRESS(ROW()+(0), COLUMN()+(-3), 1))*INDIRECT(ADDRESS(ROW()+(0), COLUMN()+(-1), 1)), 2)</f>
        <v>40.28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0.005</v>
      </c>
      <c r="H20" s="16"/>
      <c r="I20" s="17">
        <v>1362.92</v>
      </c>
      <c r="J20" s="17">
        <f ca="1">ROUND(INDIRECT(ADDRESS(ROW()+(0), COLUMN()+(-3), 1))*INDIRECT(ADDRESS(ROW()+(0), COLUMN()+(-1), 1)), 2)</f>
        <v>6.81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</v>
      </c>
      <c r="H21" s="16"/>
      <c r="I21" s="17">
        <v>256.57</v>
      </c>
      <c r="J21" s="17">
        <f ca="1">ROUND(INDIRECT(ADDRESS(ROW()+(0), COLUMN()+(-3), 1))*INDIRECT(ADDRESS(ROW()+(0), COLUMN()+(-1), 1)), 2)</f>
        <v>51.31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0.116</v>
      </c>
      <c r="H22" s="16"/>
      <c r="I22" s="17">
        <v>1462.64</v>
      </c>
      <c r="J22" s="17">
        <f ca="1">ROUND(INDIRECT(ADDRESS(ROW()+(0), COLUMN()+(-3), 1))*INDIRECT(ADDRESS(ROW()+(0), COLUMN()+(-1), 1)), 2)</f>
        <v>169.67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0.012</v>
      </c>
      <c r="H23" s="16"/>
      <c r="I23" s="17">
        <v>295.17</v>
      </c>
      <c r="J23" s="17">
        <f ca="1">ROUND(INDIRECT(ADDRESS(ROW()+(0), COLUMN()+(-3), 1))*INDIRECT(ADDRESS(ROW()+(0), COLUMN()+(-1), 1)), 2)</f>
        <v>3.54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0.697</v>
      </c>
      <c r="H24" s="16"/>
      <c r="I24" s="17">
        <v>122.44</v>
      </c>
      <c r="J24" s="17">
        <f ca="1">ROUND(INDIRECT(ADDRESS(ROW()+(0), COLUMN()+(-3), 1))*INDIRECT(ADDRESS(ROW()+(0), COLUMN()+(-1), 1)), 2)</f>
        <v>85.34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0.006</v>
      </c>
      <c r="H25" s="16"/>
      <c r="I25" s="17">
        <v>139.83</v>
      </c>
      <c r="J25" s="17">
        <f ca="1">ROUND(INDIRECT(ADDRESS(ROW()+(0), COLUMN()+(-3), 1))*INDIRECT(ADDRESS(ROW()+(0), COLUMN()+(-1), 1)), 2)</f>
        <v>0.84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0.036</v>
      </c>
      <c r="H26" s="16"/>
      <c r="I26" s="17">
        <v>104.45</v>
      </c>
      <c r="J26" s="17">
        <f ca="1">ROUND(INDIRECT(ADDRESS(ROW()+(0), COLUMN()+(-3), 1))*INDIRECT(ADDRESS(ROW()+(0), COLUMN()+(-1), 1)), 2)</f>
        <v>3.76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0.076</v>
      </c>
      <c r="H27" s="16"/>
      <c r="I27" s="17">
        <v>139.83</v>
      </c>
      <c r="J27" s="17">
        <f ca="1">ROUND(INDIRECT(ADDRESS(ROW()+(0), COLUMN()+(-3), 1))*INDIRECT(ADDRESS(ROW()+(0), COLUMN()+(-1), 1)), 2)</f>
        <v>10.63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0.115</v>
      </c>
      <c r="H28" s="16"/>
      <c r="I28" s="17">
        <v>104.45</v>
      </c>
      <c r="J28" s="17">
        <f ca="1">ROUND(INDIRECT(ADDRESS(ROW()+(0), COLUMN()+(-3), 1))*INDIRECT(ADDRESS(ROW()+(0), COLUMN()+(-1), 1)), 2)</f>
        <v>12.01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0.338</v>
      </c>
      <c r="H29" s="16"/>
      <c r="I29" s="17">
        <v>139.83</v>
      </c>
      <c r="J29" s="17">
        <f ca="1">ROUND(INDIRECT(ADDRESS(ROW()+(0), COLUMN()+(-3), 1))*INDIRECT(ADDRESS(ROW()+(0), COLUMN()+(-1), 1)), 2)</f>
        <v>47.26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0.338</v>
      </c>
      <c r="H30" s="16"/>
      <c r="I30" s="17">
        <v>104.45</v>
      </c>
      <c r="J30" s="17">
        <f ca="1">ROUND(INDIRECT(ADDRESS(ROW()+(0), COLUMN()+(-3), 1))*INDIRECT(ADDRESS(ROW()+(0), COLUMN()+(-1), 1)), 2)</f>
        <v>35.3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0.371</v>
      </c>
      <c r="H31" s="16"/>
      <c r="I31" s="17">
        <v>138.06</v>
      </c>
      <c r="J31" s="17">
        <f ca="1">ROUND(INDIRECT(ADDRESS(ROW()+(0), COLUMN()+(-3), 1))*INDIRECT(ADDRESS(ROW()+(0), COLUMN()+(-1), 1)), 2)</f>
        <v>51.22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0.185</v>
      </c>
      <c r="H32" s="20"/>
      <c r="I32" s="21">
        <v>100.44</v>
      </c>
      <c r="J32" s="21">
        <f ca="1">ROUND(INDIRECT(ADDRESS(ROW()+(0), COLUMN()+(-3), 1))*INDIRECT(ADDRESS(ROW()+(0), COLUMN()+(-1), 1)), 2)</f>
        <v>18.58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4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3703.58</v>
      </c>
      <c r="J33" s="24">
        <f ca="1">ROUND(INDIRECT(ADDRESS(ROW()+(0), COLUMN()+(-3), 1))*INDIRECT(ADDRESS(ROW()+(0), COLUMN()+(-1), 1))/100, 2)</f>
        <v>148.14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3851.72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192005</v>
      </c>
      <c r="G38" s="31"/>
      <c r="H38" s="31">
        <v>192006</v>
      </c>
      <c r="I38" s="31"/>
      <c r="J38" s="31"/>
      <c r="K38" s="31" t="s">
        <v>92</v>
      </c>
    </row>
    <row r="39" spans="1:11" ht="24.00" thickBot="1" customHeight="1">
      <c r="A39" s="32" t="s">
        <v>93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94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