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<sst xmlns="http://schemas.openxmlformats.org/spreadsheetml/2006/main" count="35" uniqueCount="35">
  <si>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</si>
  <si>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UNM010</t>
  </si>
  <si>
    <t xml:space="preserve">m³</t>
  </si>
  <si>
    <t xml:space="preserve">Muro de contenção de alvenaria de pedra.</t>
  </si>
  <si>
    <r>
      <rPr>
        <sz val="7.80"/>
        <color rgb="FF000000"/>
        <rFont val="Arial"/>
        <family val="2"/>
      </rPr>
      <t xml:space="preserve">Muro de contenção de terras em alvenaria de pedra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com uma face à vista, </t>
    </r>
    <r>
      <rPr>
        <b/>
        <sz val="7.80"/>
        <color rgb="FF000000"/>
        <rFont val="Arial"/>
        <family val="2"/>
      </rPr>
      <t xml:space="preserve">H&lt;=3 m</t>
    </r>
    <r>
      <rPr>
        <sz val="7.80"/>
        <color rgb="FF000000"/>
        <rFont val="Arial"/>
        <family val="2"/>
      </rPr>
      <t xml:space="preserve">, sem incluir fundação.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</si>
  <si>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</si>
  <si>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</si>
  <si>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</si>
  <si>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</si>
  <si>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</si>
  <si>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</si>
  <si>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</si>
  <si>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</si>
  <si>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</si>
  <si>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mt08pmu010b</t>
  </si>
  <si>
    <t xml:space="preserve">m³</t>
  </si>
  <si>
    <t xml:space="preserve">Pedra granítica, ordinária para muros.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</si>
  <si>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</si>
  <si>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</si>
  <si>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</si>
  <si>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mo040</t>
  </si>
  <si>
    <t xml:space="preserve">h</t>
  </si>
  <si>
    <t xml:space="preserve">Oficial de 1ª construção de obra civil.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</si>
  <si>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</si>
  <si>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</si>
  <si>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</si>
  <si>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</si>
  <si>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</si>
  <si>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</si>
  <si>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</si>
  <si>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</si>
  <si>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</si>
  <si>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</si>
  <si>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355,40MT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</si>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</sst>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4.66" customWidth="1"/>
    <col min="3" max="3" width="1.75" customWidth="1"/>
    <col min="4" max="4" width="2.04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0.190000</v>
      </c>
      <c r="G8" s="16">
        <v>4665.880000</v>
      </c>
      <c r="H8" s="16">
        <f ca="1">ROUND(INDIRECT(ADDRESS(ROW()+(0), COLUMN()+(-2), 1))*INDIRECT(ADDRESS(ROW()+(0), COLUMN()+(-1), 1)), 2)</f>
        <v>886.520000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0.810000</v>
      </c>
      <c r="G9" s="20">
        <v>897.530000</v>
      </c>
      <c r="H9" s="20">
        <f ca="1">ROUND(INDIRECT(ADDRESS(ROW()+(0), COLUMN()+(-2), 1))*INDIRECT(ADDRESS(ROW()+(0), COLUMN()+(-1), 1)), 2)</f>
        <v>727.000000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0.050000</v>
      </c>
      <c r="G10" s="20">
        <v>188.540000</v>
      </c>
      <c r="H10" s="20">
        <f ca="1">ROUND(INDIRECT(ADDRESS(ROW()+(0), COLUMN()+(-2), 1))*INDIRECT(ADDRESS(ROW()+(0), COLUMN()+(-1), 1)), 2)</f>
        <v>9.430000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0.255000</v>
      </c>
      <c r="G11" s="20">
        <v>88.450000</v>
      </c>
      <c r="H11" s="20">
        <f ca="1">ROUND(INDIRECT(ADDRESS(ROW()+(0), COLUMN()+(-2), 1))*INDIRECT(ADDRESS(ROW()+(0), COLUMN()+(-1), 1)), 2)</f>
        <v>22.550000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4.009000</v>
      </c>
      <c r="G12" s="20">
        <v>88.450000</v>
      </c>
      <c r="H12" s="20">
        <f ca="1">ROUND(INDIRECT(ADDRESS(ROW()+(0), COLUMN()+(-2), 1))*INDIRECT(ADDRESS(ROW()+(0), COLUMN()+(-1), 1)), 2)</f>
        <v>354.600000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4.009000</v>
      </c>
      <c r="G13" s="24">
        <v>58.180000</v>
      </c>
      <c r="H13" s="24">
        <f ca="1">ROUND(INDIRECT(ADDRESS(ROW()+(0), COLUMN()+(-2), 1))*INDIRECT(ADDRESS(ROW()+(0), COLUMN()+(-1), 1)), 2)</f>
        <v>233.240000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3.000000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2233.340000</v>
      </c>
      <c r="H14" s="16">
        <f ca="1">ROUND(INDIRECT(ADDRESS(ROW()+(0), COLUMN()+(-2), 1))*INDIRECT(ADDRESS(ROW()+(0), COLUMN()+(-1), 1))/100, 2)</f>
        <v>67.000000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2300.340000</v>
      </c>
      <c r="H15" s="24">
        <f ca="1">ROUND(INDIRECT(ADDRESS(ROW()+(0), COLUMN()+(-2), 1))*INDIRECT(ADDRESS(ROW()+(0), COLUMN()+(-1), 1))/100, 2)</f>
        <v>69.010000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2369.350000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