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<sst xmlns="http://schemas.openxmlformats.org/spreadsheetml/2006/main" count="49" uniqueCount="49">
  <si>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</si>
  <si>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UPP010</t>
  </si>
  <si>
    <t xml:space="preserve">Ud</t>
  </si>
  <si>
    <t xml:space="preserve">Piscina pré-fabricada.</t>
  </si>
  <si>
    <r>
      <rPr>
        <sz val="8.25"/>
        <color rgb="FF000000"/>
        <rFont val="Arial"/>
        <family val="2"/>
      </rPr>
      <t xml:space="preserve">Piscina pré-fabricada de poliéster de 6,60x3,47x1,40 m (volume 35 m³).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</si>
  <si>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</si>
  <si>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</si>
  <si>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</si>
  <si>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</si>
  <si>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</si>
  <si>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</si>
  <si>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mt10haf020nonha</t>
  </si>
  <si>
    <t xml:space="preserve">m³</t>
  </si>
  <si>
    <t xml:space="preserve">Betão C25/30 (XC2(P); D25; S2; Cl 0,4), fabricado em central, segundo NP EN 206.</t>
  </si>
  <si>
    <t xml:space="preserve">mt07ame020llc</t>
  </si>
  <si>
    <t xml:space="preserve">m²</t>
  </si>
  <si>
    <t xml:space="preserve">Malha electrossoldada AR82 100x300 mm, com arames longitudinais de 8,2 mm de diâmetro e arames transversais de 6,5 mm de diâmetro, aço A500 EL.</t>
  </si>
  <si>
    <t xml:space="preserve">mt47ppi010b</t>
  </si>
  <si>
    <t xml:space="preserve">Ud</t>
  </si>
  <si>
    <t xml:space="preserve">Piscina pré-fabricada de poliéster, 6,60x3,47x1,40 m (volume 35 m³), composta de caixa com skimmers, bocas de impulsão, tomada limpa-fundos e sumidouro; equipamento completo de depuração e esterilização da água em barraca pré-fabricada; equipamento eléctrico, rede de tubagens de PVC; escada, acessórios e equipamento de limpeza.</t>
  </si>
  <si>
    <t xml:space="preserve">mt01arr010b</t>
  </si>
  <si>
    <t xml:space="preserve">t</t>
  </si>
  <si>
    <t xml:space="preserve">Brita de pedreira, de 20 a 30 mm de diâmetro.</t>
  </si>
  <si>
    <t xml:space="preserve">mt47ppi020b</t>
  </si>
  <si>
    <t xml:space="preserve">Ud</t>
  </si>
  <si>
    <t xml:space="preserve">Remate perimetral de pedra artificial para coroamento do borde em piscina pré-fabricada de poliéster, 6,60x3,47x1,40 m, volume 35 m³. Segundo NP EN 771-5.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</si>
  <si>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</si>
  <si>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</si>
  <si>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</si>
  <si>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</si>
  <si>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</si>
  <si>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</si>
  <si>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</si>
  <si>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</si>
  <si>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</si>
  <si>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</si>
  <si>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</si>
  <si>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89.022,96MT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</si>
  <si>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</si>
  <si>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</si>
  <si>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</si>
  <si>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</si>
  <si>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</si>
  <si>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771-5:2011+A1:2015</t>
  </si>
  <si>
    <t xml:space="preserve">2+/4</t>
  </si>
  <si>
    <t xml:space="preserve">Especificações  para  unidades  de  alvenaria  — Parte  5:  Blocos  de  pedra  reconstituída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</si>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</sst>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04" customWidth="1"/>
    <col min="4" max="4" width="3.57" customWidth="1"/>
    <col min="5" max="5" width="70.2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2.5</v>
      </c>
      <c r="H9" s="11"/>
      <c r="I9" s="13">
        <v>4545.28</v>
      </c>
      <c r="J9" s="13">
        <f ca="1">ROUND(INDIRECT(ADDRESS(ROW()+(0), COLUMN()+(-3), 1))*INDIRECT(ADDRESS(ROW()+(0), COLUMN()+(-1), 1)), 2)</f>
        <v>11363.2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27.5</v>
      </c>
      <c r="H10" s="16"/>
      <c r="I10" s="17">
        <v>425.34</v>
      </c>
      <c r="J10" s="17">
        <f ca="1">ROUND(INDIRECT(ADDRESS(ROW()+(0), COLUMN()+(-3), 1))*INDIRECT(ADDRESS(ROW()+(0), COLUMN()+(-1), 1)), 2)</f>
        <v>11696.9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694999</v>
      </c>
      <c r="J11" s="17">
        <f ca="1">ROUND(INDIRECT(ADDRESS(ROW()+(0), COLUMN()+(-3), 1))*INDIRECT(ADDRESS(ROW()+(0), COLUMN()+(-1), 1)), 2)</f>
        <v>694999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28.1</v>
      </c>
      <c r="H12" s="16"/>
      <c r="I12" s="17">
        <v>456.15</v>
      </c>
      <c r="J12" s="17">
        <f ca="1">ROUND(INDIRECT(ADDRESS(ROW()+(0), COLUMN()+(-3), 1))*INDIRECT(ADDRESS(ROW()+(0), COLUMN()+(-1), 1)), 2)</f>
        <v>12817.8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</v>
      </c>
      <c r="H13" s="16"/>
      <c r="I13" s="17">
        <v>41402.6</v>
      </c>
      <c r="J13" s="17">
        <f ca="1">ROUND(INDIRECT(ADDRESS(ROW()+(0), COLUMN()+(-3), 1))*INDIRECT(ADDRESS(ROW()+(0), COLUMN()+(-1), 1)), 2)</f>
        <v>41402.6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4.637</v>
      </c>
      <c r="H14" s="16"/>
      <c r="I14" s="17">
        <v>2659.87</v>
      </c>
      <c r="J14" s="17">
        <f ca="1">ROUND(INDIRECT(ADDRESS(ROW()+(0), COLUMN()+(-3), 1))*INDIRECT(ADDRESS(ROW()+(0), COLUMN()+(-1), 1)), 2)</f>
        <v>12333.8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31.29</v>
      </c>
      <c r="H15" s="16"/>
      <c r="I15" s="17">
        <v>132.85</v>
      </c>
      <c r="J15" s="17">
        <f ca="1">ROUND(INDIRECT(ADDRESS(ROW()+(0), COLUMN()+(-3), 1))*INDIRECT(ADDRESS(ROW()+(0), COLUMN()+(-1), 1)), 2)</f>
        <v>4156.88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46.936</v>
      </c>
      <c r="H16" s="20"/>
      <c r="I16" s="21">
        <v>99.31</v>
      </c>
      <c r="J16" s="21">
        <f ca="1">ROUND(INDIRECT(ADDRESS(ROW()+(0), COLUMN()+(-3), 1))*INDIRECT(ADDRESS(ROW()+(0), COLUMN()+(-1), 1)), 2)</f>
        <v>4661.21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793431</v>
      </c>
      <c r="J17" s="24">
        <f ca="1">ROUND(INDIRECT(ADDRESS(ROW()+(0), COLUMN()+(-3), 1))*INDIRECT(ADDRESS(ROW()+(0), COLUMN()+(-1), 1))/100, 2)</f>
        <v>15868.6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809300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1.06202e+006</v>
      </c>
      <c r="G22" s="31"/>
      <c r="H22" s="31">
        <v>1.06202e+006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