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<sst xmlns="http://schemas.openxmlformats.org/spreadsheetml/2006/main" count="42" uniqueCount="42">
  <si>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</si>
  <si>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</si>
  <si>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</si>
  <si>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</si>
  <si>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 a 100 utilizadores (população equivalente), carga média de matéria orgânica contaminante (DBO5) de 6 kg/dia e caudal máximo de água depurada de 13500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</si>
  <si>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</si>
  <si>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</si>
  <si>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</si>
  <si>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</si>
  <si>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</si>
  <si>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</si>
  <si>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mt46edb010k</t>
  </si>
  <si>
    <t xml:space="preserve">Ud</t>
  </si>
  <si>
    <t xml:space="preserve">Estação depuradora biológica de águas residuais, tecnologia VFL, capacidade para 30 a 100 utilizadores (população equivalente), carga média de matéria orgânica contaminante (DBO5) de 6 kg/dia e caudal máximo de água depurada de 13500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</si>
  <si>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</si>
  <si>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</si>
  <si>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</si>
  <si>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</si>
  <si>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</si>
  <si>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</si>
  <si>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</si>
  <si>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</si>
  <si>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</si>
  <si>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</si>
  <si>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</si>
  <si>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</si>
  <si>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</si>
  <si>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</si>
  <si>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</si>
  <si>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</si>
  <si>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</si>
  <si>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659.443,34MT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</si>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</sst>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44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1.57165e+006</v>
      </c>
      <c r="I9" s="13">
        <f ca="1">ROUND(INDIRECT(ADDRESS(ROW()+(0), COLUMN()+(-2), 1))*INDIRECT(ADDRESS(ROW()+(0), COLUMN()+(-1), 1)), 2)</f>
        <v>1.57165e+006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7">
        <v>1963.13</v>
      </c>
      <c r="I10" s="17">
        <f ca="1">ROUND(INDIRECT(ADDRESS(ROW()+(0), COLUMN()+(-2), 1))*INDIRECT(ADDRESS(ROW()+(0), COLUMN()+(-1), 1)), 2)</f>
        <v>2275.27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9.981</v>
      </c>
      <c r="H11" s="17">
        <v>136.52</v>
      </c>
      <c r="I11" s="17">
        <f ca="1">ROUND(INDIRECT(ADDRESS(ROW()+(0), COLUMN()+(-2), 1))*INDIRECT(ADDRESS(ROW()+(0), COLUMN()+(-1), 1)), 2)</f>
        <v>1362.61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9.981</v>
      </c>
      <c r="H12" s="17">
        <v>99.12</v>
      </c>
      <c r="I12" s="17">
        <f ca="1">ROUND(INDIRECT(ADDRESS(ROW()+(0), COLUMN()+(-2), 1))*INDIRECT(ADDRESS(ROW()+(0), COLUMN()+(-1), 1)), 2)</f>
        <v>989.32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2.495</v>
      </c>
      <c r="H13" s="17">
        <v>136.52</v>
      </c>
      <c r="I13" s="17">
        <f ca="1">ROUND(INDIRECT(ADDRESS(ROW()+(0), COLUMN()+(-2), 1))*INDIRECT(ADDRESS(ROW()+(0), COLUMN()+(-1), 1)), 2)</f>
        <v>340.62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2.495</v>
      </c>
      <c r="H14" s="21">
        <v>99.12</v>
      </c>
      <c r="I14" s="21">
        <f ca="1">ROUND(INDIRECT(ADDRESS(ROW()+(0), COLUMN()+(-2), 1))*INDIRECT(ADDRESS(ROW()+(0), COLUMN()+(-1), 1)), 2)</f>
        <v>247.3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1.57686e+006</v>
      </c>
      <c r="I15" s="24">
        <f ca="1">ROUND(INDIRECT(ADDRESS(ROW()+(0), COLUMN()+(-2), 1))*INDIRECT(ADDRESS(ROW()+(0), COLUMN()+(-1), 1))/100, 2)</f>
        <v>31537.2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1.6084e+006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