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<sst xmlns="http://schemas.openxmlformats.org/spreadsheetml/2006/main" count="42" uniqueCount="42">
  <si>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</si>
  <si>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</si>
  <si>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</si>
  <si>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</si>
  <si>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40 a 120 utilizadores (população equivalente), carga média de matéria orgânica contaminante (DBO5) de 7,2 kg/dia e caudal máximo de água depurada de 16200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</si>
  <si>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</si>
  <si>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</si>
  <si>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</si>
  <si>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</si>
  <si>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</si>
  <si>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</si>
  <si>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mt46edb010l</t>
  </si>
  <si>
    <t xml:space="preserve">Ud</t>
  </si>
  <si>
    <t xml:space="preserve">Estação depuradora biológica de águas residuais, tecnologia VFL, capacidade para 40 a 120 utilizadores (população equivalente), carga média de matéria orgânica contaminante (DBO5) de 7,2 kg/dia e caudal máximo de água depurada de 16200 litros/dia, equipada com uma estação de bombagem, um reactor biológico tipo AT, um compressor e um depósito de lamas,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</si>
  <si>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</si>
  <si>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</si>
  <si>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</si>
  <si>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</si>
  <si>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</si>
  <si>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</si>
  <si>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</si>
  <si>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</si>
  <si>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</si>
  <si>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</si>
  <si>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</si>
  <si>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</si>
  <si>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</si>
  <si>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</si>
  <si>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</si>
  <si>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</si>
  <si>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</si>
  <si>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743.679,01MT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</si>
  <si>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</si>
  <si>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</si>
  <si>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</si>
  <si>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</si>
  <si>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</si>
  <si>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12566-3:2005+A2:2013</t>
  </si>
  <si>
    <t xml:space="preserve">Pequenas  instalações  de  tratamento  de  águas residuais  até  50  PTE  —  Parte  3:  Estações  de tratamento  de  águas  residuais  domésticas  compactas  e/ou  montadas  no 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</si>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</sst>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44" customWidth="1"/>
    <col min="6" max="6" width="7.82" customWidth="1"/>
    <col min="7" max="7" width="6.12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1.77307e+006</v>
      </c>
      <c r="I9" s="13">
        <f ca="1">ROUND(INDIRECT(ADDRESS(ROW()+(0), COLUMN()+(-2), 1))*INDIRECT(ADDRESS(ROW()+(0), COLUMN()+(-1), 1)), 2)</f>
        <v>1.77307e+006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1.159</v>
      </c>
      <c r="H10" s="17">
        <v>1963.13</v>
      </c>
      <c r="I10" s="17">
        <f ca="1">ROUND(INDIRECT(ADDRESS(ROW()+(0), COLUMN()+(-2), 1))*INDIRECT(ADDRESS(ROW()+(0), COLUMN()+(-1), 1)), 2)</f>
        <v>2275.27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9.981</v>
      </c>
      <c r="H11" s="17">
        <v>136.52</v>
      </c>
      <c r="I11" s="17">
        <f ca="1">ROUND(INDIRECT(ADDRESS(ROW()+(0), COLUMN()+(-2), 1))*INDIRECT(ADDRESS(ROW()+(0), COLUMN()+(-1), 1)), 2)</f>
        <v>1362.61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9.981</v>
      </c>
      <c r="H12" s="17">
        <v>99.12</v>
      </c>
      <c r="I12" s="17">
        <f ca="1">ROUND(INDIRECT(ADDRESS(ROW()+(0), COLUMN()+(-2), 1))*INDIRECT(ADDRESS(ROW()+(0), COLUMN()+(-1), 1)), 2)</f>
        <v>989.32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2.495</v>
      </c>
      <c r="H13" s="17">
        <v>136.52</v>
      </c>
      <c r="I13" s="17">
        <f ca="1">ROUND(INDIRECT(ADDRESS(ROW()+(0), COLUMN()+(-2), 1))*INDIRECT(ADDRESS(ROW()+(0), COLUMN()+(-1), 1)), 2)</f>
        <v>340.62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2.495</v>
      </c>
      <c r="H14" s="21">
        <v>99.12</v>
      </c>
      <c r="I14" s="21">
        <f ca="1">ROUND(INDIRECT(ADDRESS(ROW()+(0), COLUMN()+(-2), 1))*INDIRECT(ADDRESS(ROW()+(0), COLUMN()+(-1), 1)), 2)</f>
        <v>247.3</v>
      </c>
      <c r="J14" s="21"/>
    </row>
    <row r="15" spans="1:10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1.77829e+006</v>
      </c>
      <c r="I15" s="24">
        <f ca="1">ROUND(INDIRECT(ADDRESS(ROW()+(0), COLUMN()+(-2), 1))*INDIRECT(ADDRESS(ROW()+(0), COLUMN()+(-1), 1))/100, 2)</f>
        <v>35565.7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1.81385e+006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>
        <v>3</v>
      </c>
    </row>
    <row r="21" spans="1:10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F16"/>
    <mergeCell ref="I16:J16"/>
    <mergeCell ref="A19:E19"/>
    <mergeCell ref="F19:G19"/>
    <mergeCell ref="H19:I19"/>
    <mergeCell ref="A20:E20"/>
    <mergeCell ref="F20:G21"/>
    <mergeCell ref="H20:I21"/>
    <mergeCell ref="J20:J21"/>
    <mergeCell ref="A21:E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